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orahwolf/Desktop/"/>
    </mc:Choice>
  </mc:AlternateContent>
  <xr:revisionPtr revIDLastSave="0" documentId="13_ncr:1_{571D8976-97EA-DB44-8ADA-0D73E2BE480D}" xr6:coauthVersionLast="47" xr6:coauthVersionMax="47" xr10:uidLastSave="{00000000-0000-0000-0000-000000000000}"/>
  <bookViews>
    <workbookView xWindow="6180" yWindow="620" windowWidth="22160" windowHeight="17220" firstSheet="2" activeTab="9" xr2:uid="{CAEB1E91-6A71-0844-8DF1-9554E7F28373}"/>
  </bookViews>
  <sheets>
    <sheet name="Jan" sheetId="1" r:id="rId1"/>
    <sheet name="Feb" sheetId="2" r:id="rId2"/>
    <sheet name="Mar" sheetId="3" r:id="rId3"/>
    <sheet name="April" sheetId="4" r:id="rId4"/>
    <sheet name="May" sheetId="5" r:id="rId5"/>
    <sheet name="June" sheetId="6" r:id="rId6"/>
    <sheet name="July" sheetId="7" r:id="rId7"/>
    <sheet name="Aug" sheetId="8" r:id="rId8"/>
    <sheet name="Sept" sheetId="9" r:id="rId9"/>
    <sheet name="Oct" sheetId="10" r:id="rId10"/>
    <sheet name="Nov" sheetId="11" r:id="rId11"/>
    <sheet name="Dec" sheetId="12" r:id="rId12"/>
    <sheet name="2023 Cumulative LE" sheetId="13" r:id="rId13"/>
    <sheet name="2022-2023 Academic Cumulative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4" l="1"/>
  <c r="O4" i="14" s="1"/>
  <c r="N3" i="14"/>
  <c r="O3" i="14" s="1"/>
  <c r="N2" i="14"/>
  <c r="O2" i="14" s="1"/>
</calcChain>
</file>

<file path=xl/sharedStrings.xml><?xml version="1.0" encoding="utf-8"?>
<sst xmlns="http://schemas.openxmlformats.org/spreadsheetml/2006/main" count="667" uniqueCount="117">
  <si>
    <t>DATE</t>
  </si>
  <si>
    <t>GROUP</t>
  </si>
  <si>
    <t>RANGE</t>
  </si>
  <si>
    <t>TIME</t>
  </si>
  <si>
    <t>Contact</t>
  </si>
  <si>
    <t>User Numbers</t>
  </si>
  <si>
    <t>LE Agency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</si>
  <si>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</si>
  <si>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</si>
  <si>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</si>
  <si>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</si>
  <si>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</si>
  <si>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</si>
  <si>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</si>
  <si>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</si>
  <si>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</si>
  <si>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</si>
  <si>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</si>
  <si>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</si>
  <si>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Yearly Totals</t>
  </si>
  <si>
    <t>2023 User Fee</t>
  </si>
  <si>
    <t>ATF</t>
  </si>
  <si>
    <t>AZ Attorney General's Office</t>
  </si>
  <si>
    <t>AZ Constables</t>
  </si>
  <si>
    <t>AZGFD (No Charge)</t>
  </si>
  <si>
    <t>DEA</t>
  </si>
  <si>
    <t>AZDPS</t>
  </si>
  <si>
    <t>CCC High Country Training Academy</t>
  </si>
  <si>
    <t>Coconino County Adult Probation (CCAP)</t>
  </si>
  <si>
    <t>Coconino County Administrative Office of the Courts</t>
  </si>
  <si>
    <t>FBI</t>
  </si>
  <si>
    <t xml:space="preserve">Flag PD </t>
  </si>
  <si>
    <t>National Park Service &amp; US Park Ranger Law Enforcement</t>
  </si>
  <si>
    <t>NAU PD</t>
  </si>
  <si>
    <t>NAU Ranger Training</t>
  </si>
  <si>
    <t>US DEA</t>
  </si>
  <si>
    <t>US Marshals</t>
  </si>
  <si>
    <t>US Postal Inspection Service</t>
  </si>
  <si>
    <t>US Probation</t>
  </si>
  <si>
    <t>Monthly Totals</t>
  </si>
  <si>
    <t>NAU Ranger Training Program</t>
  </si>
  <si>
    <t>50 Yard</t>
  </si>
  <si>
    <t>0800 - 1700</t>
  </si>
  <si>
    <t>Steve Andrews</t>
  </si>
  <si>
    <t>Coconino County Adult Probation</t>
  </si>
  <si>
    <t>50 Yard Range</t>
  </si>
  <si>
    <t>David Nelson</t>
  </si>
  <si>
    <t>1200 - 2200</t>
  </si>
  <si>
    <t>Flag PD SWAT</t>
  </si>
  <si>
    <t>50 Yard &amp; 100 Yard</t>
  </si>
  <si>
    <t>Dustin Kuhns</t>
  </si>
  <si>
    <t>Flag SWAT</t>
  </si>
  <si>
    <t>50 &amp; 100 Yard Ranges</t>
  </si>
  <si>
    <t>1400 - 2200</t>
  </si>
  <si>
    <t>National Park Service</t>
  </si>
  <si>
    <t>Nicholas Poulos</t>
  </si>
  <si>
    <t>1000 - 2000</t>
  </si>
  <si>
    <t>1700 - 1900</t>
  </si>
  <si>
    <t>Lance Wigley</t>
  </si>
  <si>
    <t>CCC</t>
  </si>
  <si>
    <t>0730 - 1800</t>
  </si>
  <si>
    <t>Nick Jacobellis</t>
  </si>
  <si>
    <t>1000 - 2200</t>
  </si>
  <si>
    <t>Flag PD</t>
  </si>
  <si>
    <t>100 Yard</t>
  </si>
  <si>
    <t>0700 - 1800</t>
  </si>
  <si>
    <t xml:space="preserve">Coconino County Adult Probation </t>
  </si>
  <si>
    <t>1600 - 2200</t>
  </si>
  <si>
    <t>50 &amp; 100 Yard Range</t>
  </si>
  <si>
    <t>730 - 1830</t>
  </si>
  <si>
    <t>Nicholas Jacobellis</t>
  </si>
  <si>
    <t>Canceled Due To Snow</t>
  </si>
  <si>
    <t>Austin Bryce</t>
  </si>
  <si>
    <t>Robert Wilkes</t>
  </si>
  <si>
    <t>0700 - 1900</t>
  </si>
  <si>
    <t>100 Yard Range</t>
  </si>
  <si>
    <t>0700 - 1700</t>
  </si>
  <si>
    <t>Reservations in red do not become permanent until 2023 User Fees are paid</t>
  </si>
  <si>
    <t>0730 - 1900</t>
  </si>
  <si>
    <t>AZGFD</t>
  </si>
  <si>
    <t>1300 - 1500</t>
  </si>
  <si>
    <t>Mark Stewart</t>
  </si>
  <si>
    <t>1100 - 1500</t>
  </si>
  <si>
    <t>0900 - 1700</t>
  </si>
  <si>
    <t>Canceled due to Muddy Road</t>
  </si>
  <si>
    <t>1200 - 1500</t>
  </si>
  <si>
    <t>Will return to the range in Aoril</t>
  </si>
  <si>
    <t>AZ Constatables</t>
  </si>
  <si>
    <t>1400 - 1700</t>
  </si>
  <si>
    <t>Scott Blake</t>
  </si>
  <si>
    <t>1000 - 1600</t>
  </si>
  <si>
    <t>1000 - 1700</t>
  </si>
  <si>
    <t>Agency</t>
  </si>
  <si>
    <t>2022 - 2023 Academic Year Totals</t>
  </si>
  <si>
    <t>2023-2024 User Fee</t>
  </si>
  <si>
    <t>Lonnie Camacho</t>
  </si>
  <si>
    <t>1100 - 1600</t>
  </si>
  <si>
    <t>Craig Janicki</t>
  </si>
  <si>
    <t>Flagstaff National Monuments</t>
  </si>
  <si>
    <t>0800 - 1200</t>
  </si>
  <si>
    <t>9000 - 1300</t>
  </si>
  <si>
    <t>5-Stand &amp; SC</t>
  </si>
  <si>
    <t>Flagstaff PD</t>
  </si>
  <si>
    <t>730 - 1800</t>
  </si>
  <si>
    <t>1300 - 1700</t>
  </si>
  <si>
    <t>Coconino County Juvenile Court Services</t>
  </si>
  <si>
    <t>1400 - 2000</t>
  </si>
  <si>
    <t>Israel Garcia</t>
  </si>
  <si>
    <t xml:space="preserve">Flag SWAT </t>
  </si>
  <si>
    <t>Paid 5/12</t>
  </si>
  <si>
    <t>1200 - 2000</t>
  </si>
  <si>
    <t>0800 - 1000</t>
  </si>
  <si>
    <t>Alex Chirovsky</t>
  </si>
  <si>
    <t>0800 - 1800</t>
  </si>
  <si>
    <t>SWAT</t>
  </si>
  <si>
    <t>0700 - 2130</t>
  </si>
  <si>
    <t>Jeffrey Hebert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</si>
</sst>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Arial"/>
      <family val="2"/>
    </font>
    <font>
      <sz val="12"/>
      <color rgb="FFFF0000"/>
      <name val="Calibri (Body)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00FF00"/>
        <bgColor rgb="FF33CC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49" fontId="2" fillId="3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14" fontId="1" fillId="0" borderId="3" xfId="0" applyNumberFormat="1" applyFont="1" applyBorder="1"/>
    <xf numFmtId="0" fontId="1" fillId="0" borderId="4" xfId="0" applyFont="1" applyBorder="1"/>
    <xf numFmtId="0" fontId="4" fillId="0" borderId="4" xfId="0" applyFont="1" applyBorder="1"/>
    <xf numFmtId="0" fontId="4" fillId="0" borderId="3" xfId="0" applyFont="1" applyBorder="1"/>
    <xf numFmtId="0" fontId="1" fillId="0" borderId="3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4" xfId="0" applyBorder="1"/>
    <xf numFmtId="0" fontId="1" fillId="0" borderId="0" xfId="0" applyFont="1"/>
    <xf numFmtId="0" fontId="0" fillId="0" borderId="2" xfId="0" applyBorder="1"/>
    <xf numFmtId="14" fontId="4" fillId="0" borderId="3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61ED-1ECB-C64B-BCB7-1BA822B9FAB8}">
  <dimension ref="A1:F18"/>
  <sheetViews>
    <sheetView workbookViewId="0">
      <selection activeCell="C13" sqref="C13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/>
      <c r="B2" s="3"/>
      <c r="C2" s="3"/>
      <c r="D2" s="3"/>
      <c r="E2" s="3"/>
      <c r="F2" s="4"/>
    </row>
    <row r="3" spans="1:6" x14ac:dyDescent="0.2">
      <c r="A3" s="2"/>
      <c r="B3" s="3"/>
      <c r="C3" s="3"/>
      <c r="D3" s="3"/>
      <c r="E3" s="3"/>
      <c r="F3" s="4"/>
    </row>
    <row r="4" spans="1:6" x14ac:dyDescent="0.2">
      <c r="A4" s="4"/>
      <c r="B4" s="4"/>
      <c r="C4" s="4"/>
      <c r="D4" s="4"/>
      <c r="E4" s="4"/>
      <c r="F4" s="4"/>
    </row>
    <row r="5" spans="1:6" x14ac:dyDescent="0.2">
      <c r="A5" s="4"/>
      <c r="B5" s="4"/>
      <c r="C5" s="4"/>
      <c r="D5" s="4"/>
      <c r="E5" s="4"/>
      <c r="F5" s="4"/>
    </row>
    <row r="6" spans="1:6" x14ac:dyDescent="0.2">
      <c r="A6" s="4"/>
      <c r="B6" s="4"/>
      <c r="C6" s="4"/>
      <c r="D6" s="4"/>
      <c r="E6" s="4"/>
      <c r="F6" s="4"/>
    </row>
    <row r="7" spans="1:6" x14ac:dyDescent="0.2">
      <c r="A7" s="4"/>
      <c r="B7" s="4"/>
      <c r="C7" s="4"/>
      <c r="D7" s="4"/>
      <c r="E7" s="4"/>
      <c r="F7" s="4"/>
    </row>
    <row r="8" spans="1:6" x14ac:dyDescent="0.2">
      <c r="A8" s="4"/>
      <c r="B8" s="4"/>
      <c r="C8" s="4"/>
      <c r="D8" s="4"/>
      <c r="E8" s="4"/>
      <c r="F8" s="4"/>
    </row>
    <row r="9" spans="1:6" x14ac:dyDescent="0.2">
      <c r="A9" s="4"/>
      <c r="B9" s="4"/>
      <c r="C9" s="4"/>
      <c r="D9" s="4"/>
      <c r="E9" s="4"/>
      <c r="F9" s="4"/>
    </row>
    <row r="10" spans="1:6" x14ac:dyDescent="0.2">
      <c r="A10" s="4"/>
      <c r="B10" s="4"/>
      <c r="C10" s="4"/>
      <c r="D10" s="4"/>
      <c r="E10" s="4"/>
      <c r="F10" s="4"/>
    </row>
    <row r="11" spans="1:6" x14ac:dyDescent="0.2">
      <c r="A11" s="4"/>
      <c r="B11" s="4"/>
      <c r="C11" s="4"/>
      <c r="D11" s="4"/>
      <c r="E11" s="4"/>
      <c r="F11" s="4"/>
    </row>
    <row r="12" spans="1:6" x14ac:dyDescent="0.2">
      <c r="A12" s="4"/>
      <c r="B12" s="4"/>
      <c r="C12" s="4"/>
      <c r="D12" s="4"/>
      <c r="E12" s="4"/>
      <c r="F12" s="4"/>
    </row>
    <row r="13" spans="1:6" x14ac:dyDescent="0.2">
      <c r="A13" s="4"/>
      <c r="B13" s="4"/>
      <c r="C13" s="4"/>
      <c r="D13" s="4"/>
      <c r="E13" s="4"/>
      <c r="F13" s="4"/>
    </row>
    <row r="14" spans="1:6" x14ac:dyDescent="0.2">
      <c r="A14" s="4"/>
      <c r="B14" s="4"/>
      <c r="C14" s="4"/>
      <c r="D14" s="4"/>
      <c r="E14" s="4"/>
      <c r="F14" s="4"/>
    </row>
    <row r="15" spans="1:6" x14ac:dyDescent="0.2">
      <c r="A15" s="4"/>
      <c r="B15" s="4"/>
      <c r="C15" s="4"/>
      <c r="D15" s="4"/>
      <c r="E15" s="4"/>
      <c r="F15" s="4"/>
    </row>
    <row r="16" spans="1:6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5" t="s">
        <v>77</v>
      </c>
      <c r="B18" s="4"/>
      <c r="C18" s="4"/>
      <c r="D18" s="4"/>
      <c r="E18" s="4"/>
      <c r="F18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0A69-69BB-F548-9554-E2115D4FD5FF}">
  <dimension ref="A1:F10"/>
  <sheetViews>
    <sheetView tabSelected="1" workbookViewId="0">
      <selection activeCell="A4" sqref="A4:XFD4"/>
    </sheetView>
  </sheetViews>
  <sheetFormatPr baseColWidth="10" defaultRowHeight="16" x14ac:dyDescent="0.2"/>
  <cols>
    <col min="1" max="6" width="30.83203125" style="4" customWidth="1"/>
    <col min="7" max="16384" width="10.83203125" style="4"/>
  </cols>
  <sheetData>
    <row r="1" spans="1:6" ht="18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33">
        <v>45203</v>
      </c>
      <c r="B2" s="34" t="s">
        <v>54</v>
      </c>
      <c r="C2" s="34" t="s">
        <v>45</v>
      </c>
      <c r="D2" s="34" t="s">
        <v>56</v>
      </c>
      <c r="E2" s="34" t="s">
        <v>55</v>
      </c>
      <c r="F2" s="15"/>
    </row>
    <row r="3" spans="1:6" x14ac:dyDescent="0.2">
      <c r="A3" s="33">
        <v>45204</v>
      </c>
      <c r="B3" s="34" t="s">
        <v>33</v>
      </c>
      <c r="C3" s="34" t="s">
        <v>45</v>
      </c>
      <c r="D3" s="34" t="s">
        <v>53</v>
      </c>
      <c r="E3" s="34" t="s">
        <v>58</v>
      </c>
      <c r="F3" s="15">
        <v>8</v>
      </c>
    </row>
    <row r="4" spans="1:6" x14ac:dyDescent="0.2">
      <c r="A4" s="33">
        <v>45211</v>
      </c>
      <c r="B4" s="45" t="s">
        <v>114</v>
      </c>
      <c r="C4" s="45" t="s">
        <v>68</v>
      </c>
      <c r="D4" s="45" t="s">
        <v>53</v>
      </c>
      <c r="E4" s="45" t="s">
        <v>50</v>
      </c>
      <c r="F4" s="54"/>
    </row>
    <row r="5" spans="1:6" x14ac:dyDescent="0.2">
      <c r="A5" s="33">
        <v>45217</v>
      </c>
      <c r="B5" s="4" t="s">
        <v>105</v>
      </c>
      <c r="C5" s="4" t="s">
        <v>45</v>
      </c>
      <c r="D5" s="4" t="s">
        <v>106</v>
      </c>
      <c r="E5" s="4" t="s">
        <v>107</v>
      </c>
      <c r="F5" s="23"/>
    </row>
    <row r="6" spans="1:6" x14ac:dyDescent="0.2">
      <c r="A6" s="33">
        <v>45217</v>
      </c>
      <c r="B6" s="4" t="s">
        <v>36</v>
      </c>
      <c r="C6" s="4" t="s">
        <v>75</v>
      </c>
      <c r="D6" s="4" t="s">
        <v>42</v>
      </c>
      <c r="E6" s="4" t="s">
        <v>72</v>
      </c>
      <c r="F6" s="23"/>
    </row>
    <row r="7" spans="1:6" x14ac:dyDescent="0.2">
      <c r="A7" s="33">
        <v>45224</v>
      </c>
      <c r="B7" s="4" t="s">
        <v>105</v>
      </c>
      <c r="C7" s="4" t="s">
        <v>45</v>
      </c>
      <c r="D7" s="4" t="s">
        <v>106</v>
      </c>
      <c r="E7" s="4" t="s">
        <v>107</v>
      </c>
      <c r="F7" s="23"/>
    </row>
    <row r="8" spans="1:6" x14ac:dyDescent="0.2">
      <c r="A8" s="33">
        <v>45225</v>
      </c>
      <c r="B8" s="4" t="s">
        <v>114</v>
      </c>
      <c r="C8" s="4" t="s">
        <v>68</v>
      </c>
      <c r="D8" s="4" t="s">
        <v>53</v>
      </c>
      <c r="E8" s="4" t="s">
        <v>50</v>
      </c>
      <c r="F8" s="54"/>
    </row>
    <row r="9" spans="1:6" x14ac:dyDescent="0.2">
      <c r="A9" s="33">
        <v>45229</v>
      </c>
      <c r="B9" s="33" t="s">
        <v>63</v>
      </c>
      <c r="C9" s="4" t="s">
        <v>68</v>
      </c>
      <c r="D9" s="33" t="s">
        <v>42</v>
      </c>
      <c r="E9" s="33" t="s">
        <v>112</v>
      </c>
      <c r="F9" s="54"/>
    </row>
    <row r="10" spans="1:6" x14ac:dyDescent="0.2">
      <c r="A10" s="3" t="s">
        <v>77</v>
      </c>
      <c r="B10" s="45"/>
      <c r="C10" s="45"/>
      <c r="D10" s="45"/>
      <c r="E10" s="45"/>
      <c r="F10" s="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1067-366D-E940-8D5F-8F8BCB9E4882}">
  <dimension ref="A1:F16"/>
  <sheetViews>
    <sheetView workbookViewId="0">
      <selection sqref="A1:F11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">
      <c r="A2" s="39">
        <v>45237</v>
      </c>
      <c r="B2" s="4" t="s">
        <v>54</v>
      </c>
      <c r="C2" s="42" t="s">
        <v>45</v>
      </c>
      <c r="D2" s="42" t="s">
        <v>56</v>
      </c>
      <c r="E2" s="42" t="s">
        <v>55</v>
      </c>
      <c r="F2" s="40"/>
    </row>
    <row r="3" spans="1:6" x14ac:dyDescent="0.2">
      <c r="A3" s="39">
        <v>45238</v>
      </c>
      <c r="B3" s="10" t="s">
        <v>26</v>
      </c>
      <c r="C3" s="10" t="s">
        <v>45</v>
      </c>
      <c r="D3" s="10" t="s">
        <v>74</v>
      </c>
      <c r="E3" s="10" t="s">
        <v>73</v>
      </c>
      <c r="F3" s="10"/>
    </row>
    <row r="4" spans="1:6" x14ac:dyDescent="0.2">
      <c r="A4" s="39">
        <v>45244</v>
      </c>
      <c r="B4" s="10" t="s">
        <v>59</v>
      </c>
      <c r="C4" s="10" t="s">
        <v>45</v>
      </c>
      <c r="D4" s="10" t="s">
        <v>65</v>
      </c>
      <c r="E4" s="10" t="s">
        <v>61</v>
      </c>
      <c r="F4" s="10"/>
    </row>
    <row r="5" spans="1:6" x14ac:dyDescent="0.2">
      <c r="A5" s="39">
        <v>45245</v>
      </c>
      <c r="B5" s="10" t="s">
        <v>59</v>
      </c>
      <c r="C5" s="10" t="s">
        <v>45</v>
      </c>
      <c r="D5" s="10" t="s">
        <v>65</v>
      </c>
      <c r="E5" s="10" t="s">
        <v>61</v>
      </c>
      <c r="F5" s="10"/>
    </row>
    <row r="6" spans="1:6" x14ac:dyDescent="0.2">
      <c r="A6" s="39">
        <v>45246</v>
      </c>
      <c r="B6" s="10" t="s">
        <v>59</v>
      </c>
      <c r="C6" s="10" t="s">
        <v>45</v>
      </c>
      <c r="D6" s="10" t="s">
        <v>65</v>
      </c>
      <c r="E6" s="10" t="s">
        <v>61</v>
      </c>
      <c r="F6" s="10"/>
    </row>
    <row r="7" spans="1:6" x14ac:dyDescent="0.2">
      <c r="A7" s="39">
        <v>45257</v>
      </c>
      <c r="B7" s="10" t="s">
        <v>59</v>
      </c>
      <c r="C7" s="10" t="s">
        <v>45</v>
      </c>
      <c r="D7" s="10" t="s">
        <v>65</v>
      </c>
      <c r="E7" s="10" t="s">
        <v>61</v>
      </c>
      <c r="F7" s="10"/>
    </row>
    <row r="8" spans="1:6" x14ac:dyDescent="0.2">
      <c r="A8" s="39">
        <v>45258</v>
      </c>
      <c r="B8" s="10" t="s">
        <v>59</v>
      </c>
      <c r="C8" s="10" t="s">
        <v>45</v>
      </c>
      <c r="D8" s="10" t="s">
        <v>115</v>
      </c>
      <c r="E8" s="10" t="s">
        <v>61</v>
      </c>
      <c r="F8" s="10"/>
    </row>
    <row r="9" spans="1:6" x14ac:dyDescent="0.2">
      <c r="A9" s="39">
        <v>45259</v>
      </c>
      <c r="B9" s="10" t="s">
        <v>59</v>
      </c>
      <c r="C9" s="10" t="s">
        <v>45</v>
      </c>
      <c r="D9" s="10" t="s">
        <v>115</v>
      </c>
      <c r="E9" s="10" t="s">
        <v>61</v>
      </c>
      <c r="F9" s="10"/>
    </row>
    <row r="10" spans="1:6" x14ac:dyDescent="0.2">
      <c r="A10" s="39">
        <v>45260</v>
      </c>
      <c r="B10" s="10" t="s">
        <v>59</v>
      </c>
      <c r="C10" s="10" t="s">
        <v>45</v>
      </c>
      <c r="D10" s="10" t="s">
        <v>65</v>
      </c>
      <c r="E10" s="10" t="s">
        <v>61</v>
      </c>
      <c r="F10" s="10"/>
    </row>
    <row r="11" spans="1:6" x14ac:dyDescent="0.2">
      <c r="A11" s="11"/>
      <c r="B11" s="10"/>
      <c r="C11" s="10"/>
      <c r="D11" s="10"/>
      <c r="E11" s="10"/>
      <c r="F11" s="10"/>
    </row>
    <row r="12" spans="1:6" x14ac:dyDescent="0.2">
      <c r="A12" s="11"/>
      <c r="B12" s="10"/>
      <c r="C12" s="10"/>
      <c r="D12" s="10"/>
      <c r="E12" s="10"/>
      <c r="F12" s="10"/>
    </row>
    <row r="13" spans="1:6" x14ac:dyDescent="0.2">
      <c r="A13" s="11"/>
      <c r="B13" s="10"/>
      <c r="C13" s="10"/>
      <c r="D13" s="10"/>
      <c r="E13" s="10"/>
      <c r="F13" s="10"/>
    </row>
    <row r="14" spans="1:6" x14ac:dyDescent="0.2">
      <c r="A14" s="11"/>
      <c r="B14" s="10"/>
      <c r="C14" s="10"/>
      <c r="D14" s="10"/>
      <c r="E14" s="10"/>
      <c r="F14" s="10"/>
    </row>
    <row r="15" spans="1:6" x14ac:dyDescent="0.2">
      <c r="A15" s="11"/>
      <c r="B15" s="10"/>
      <c r="C15" s="10"/>
      <c r="D15" s="10"/>
      <c r="E15" s="10"/>
      <c r="F15" s="10"/>
    </row>
    <row r="16" spans="1:6" x14ac:dyDescent="0.2">
      <c r="A16" s="12" t="s">
        <v>77</v>
      </c>
      <c r="B16" s="10"/>
      <c r="C16" s="10"/>
      <c r="D16" s="10"/>
      <c r="E16" s="10"/>
      <c r="F16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1C3C-C768-5E44-8D2E-126A739F39AE}">
  <dimension ref="A1:F18"/>
  <sheetViews>
    <sheetView workbookViewId="0">
      <selection activeCell="D22" sqref="D22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">
      <c r="A2" s="8"/>
      <c r="B2" s="9"/>
      <c r="C2" s="9"/>
      <c r="D2" s="9"/>
      <c r="E2" s="9"/>
      <c r="F2" s="10"/>
    </row>
    <row r="3" spans="1:6" x14ac:dyDescent="0.2">
      <c r="A3" s="8"/>
      <c r="B3" s="9"/>
      <c r="C3" s="9"/>
      <c r="D3" s="9"/>
      <c r="E3" s="9"/>
      <c r="F3" s="10"/>
    </row>
    <row r="4" spans="1:6" x14ac:dyDescent="0.2">
      <c r="A4" s="11"/>
      <c r="B4" s="10"/>
      <c r="C4" s="10"/>
      <c r="D4" s="10"/>
      <c r="E4" s="10"/>
      <c r="F4" s="10"/>
    </row>
    <row r="5" spans="1:6" x14ac:dyDescent="0.2">
      <c r="A5" s="11"/>
      <c r="B5" s="10"/>
      <c r="C5" s="10"/>
      <c r="D5" s="10"/>
      <c r="E5" s="10"/>
      <c r="F5" s="10"/>
    </row>
    <row r="6" spans="1:6" x14ac:dyDescent="0.2">
      <c r="A6" s="11"/>
      <c r="B6" s="10"/>
      <c r="C6" s="10"/>
      <c r="D6" s="10"/>
      <c r="E6" s="10"/>
      <c r="F6" s="10"/>
    </row>
    <row r="7" spans="1:6" x14ac:dyDescent="0.2">
      <c r="A7" s="11"/>
      <c r="B7" s="10"/>
      <c r="C7" s="10"/>
      <c r="D7" s="10"/>
      <c r="E7" s="10"/>
      <c r="F7" s="10"/>
    </row>
    <row r="8" spans="1:6" x14ac:dyDescent="0.2">
      <c r="A8" s="11"/>
      <c r="B8" s="10"/>
      <c r="C8" s="10"/>
      <c r="D8" s="10"/>
      <c r="E8" s="10"/>
      <c r="F8" s="10"/>
    </row>
    <row r="9" spans="1:6" x14ac:dyDescent="0.2">
      <c r="A9" s="11"/>
      <c r="B9" s="10"/>
      <c r="C9" s="10"/>
      <c r="D9" s="10"/>
      <c r="E9" s="10"/>
      <c r="F9" s="10"/>
    </row>
    <row r="10" spans="1:6" x14ac:dyDescent="0.2">
      <c r="A10" s="11"/>
      <c r="B10" s="10"/>
      <c r="C10" s="10"/>
      <c r="D10" s="10"/>
      <c r="E10" s="10"/>
      <c r="F10" s="10"/>
    </row>
    <row r="11" spans="1:6" x14ac:dyDescent="0.2">
      <c r="A11" s="11"/>
      <c r="B11" s="10"/>
      <c r="C11" s="10"/>
      <c r="D11" s="10"/>
      <c r="E11" s="10"/>
      <c r="F11" s="10"/>
    </row>
    <row r="12" spans="1:6" x14ac:dyDescent="0.2">
      <c r="A12" s="11"/>
      <c r="B12" s="10"/>
      <c r="C12" s="10"/>
      <c r="D12" s="10"/>
      <c r="E12" s="10"/>
      <c r="F12" s="10"/>
    </row>
    <row r="13" spans="1:6" x14ac:dyDescent="0.2">
      <c r="A13" s="11"/>
      <c r="B13" s="10"/>
      <c r="C13" s="10"/>
      <c r="D13" s="10"/>
      <c r="E13" s="10"/>
      <c r="F13" s="10"/>
    </row>
    <row r="14" spans="1:6" x14ac:dyDescent="0.2">
      <c r="A14" s="11"/>
      <c r="B14" s="10"/>
      <c r="C14" s="10"/>
      <c r="D14" s="10"/>
      <c r="E14" s="10"/>
      <c r="F14" s="10"/>
    </row>
    <row r="15" spans="1:6" x14ac:dyDescent="0.2">
      <c r="A15" s="11"/>
      <c r="B15" s="10"/>
      <c r="C15" s="10"/>
      <c r="D15" s="10"/>
      <c r="E15" s="10"/>
      <c r="F15" s="10"/>
    </row>
    <row r="16" spans="1:6" x14ac:dyDescent="0.2">
      <c r="A16" s="11"/>
      <c r="B16" s="10"/>
      <c r="C16" s="10"/>
      <c r="D16" s="10"/>
      <c r="E16" s="10"/>
      <c r="F16" s="10"/>
    </row>
    <row r="17" spans="1:6" x14ac:dyDescent="0.2">
      <c r="A17" s="11"/>
      <c r="B17" s="10"/>
      <c r="C17" s="10"/>
      <c r="D17" s="10"/>
      <c r="E17" s="10"/>
      <c r="F17" s="10"/>
    </row>
    <row r="18" spans="1:6" x14ac:dyDescent="0.2">
      <c r="A18" s="12" t="s">
        <v>77</v>
      </c>
      <c r="B18" s="10"/>
      <c r="C18" s="10"/>
      <c r="D18" s="10"/>
      <c r="E18" s="10"/>
      <c r="F18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8934-BF40-0944-A2B6-9B43A681C783}">
  <dimension ref="A1:O20"/>
  <sheetViews>
    <sheetView topLeftCell="A5" workbookViewId="0">
      <selection activeCell="G14" sqref="G14"/>
    </sheetView>
  </sheetViews>
  <sheetFormatPr baseColWidth="10" defaultRowHeight="16" x14ac:dyDescent="0.2"/>
  <cols>
    <col min="1" max="1" width="18.33203125" style="27" customWidth="1"/>
    <col min="2" max="13" width="10.83203125" style="4"/>
    <col min="14" max="14" width="15.1640625" style="4" customWidth="1"/>
    <col min="15" max="15" width="16.6640625" style="4" customWidth="1"/>
    <col min="16" max="16384" width="10.83203125" style="4"/>
  </cols>
  <sheetData>
    <row r="1" spans="1:15" ht="17" x14ac:dyDescent="0.2">
      <c r="A1" s="13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  <c r="I1" s="14" t="s">
        <v>14</v>
      </c>
      <c r="J1" s="14" t="s">
        <v>15</v>
      </c>
      <c r="K1" s="14" t="s">
        <v>16</v>
      </c>
      <c r="L1" s="14" t="s">
        <v>17</v>
      </c>
      <c r="M1" s="14" t="s">
        <v>18</v>
      </c>
      <c r="N1" s="14" t="s">
        <v>19</v>
      </c>
      <c r="O1" s="14" t="s">
        <v>20</v>
      </c>
    </row>
    <row r="2" spans="1:15" s="19" customFormat="1" ht="17" x14ac:dyDescent="0.2">
      <c r="A2" s="16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</row>
    <row r="3" spans="1:15" ht="34" x14ac:dyDescent="0.2">
      <c r="A3" s="20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21"/>
    </row>
    <row r="4" spans="1:15" s="19" customFormat="1" ht="17" x14ac:dyDescent="0.2">
      <c r="A4" s="16" t="s">
        <v>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34" x14ac:dyDescent="0.2">
      <c r="A5" s="22" t="s">
        <v>24</v>
      </c>
      <c r="B5" s="23"/>
      <c r="C5" s="23"/>
      <c r="D5" s="23"/>
      <c r="E5" s="23">
        <v>2</v>
      </c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5" s="19" customFormat="1" ht="19" x14ac:dyDescent="0.25">
      <c r="A6" s="16" t="s">
        <v>25</v>
      </c>
      <c r="B6" s="17"/>
      <c r="C6" s="17"/>
      <c r="D6" s="25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17" x14ac:dyDescent="0.2">
      <c r="A7" s="20" t="s">
        <v>26</v>
      </c>
      <c r="B7" s="15"/>
      <c r="C7" s="15"/>
      <c r="D7" s="15"/>
      <c r="E7" s="15">
        <v>22</v>
      </c>
      <c r="F7" s="15">
        <v>7</v>
      </c>
      <c r="G7" s="15"/>
      <c r="H7" s="15"/>
      <c r="I7" s="15"/>
      <c r="J7" s="15"/>
      <c r="K7" s="15"/>
      <c r="L7" s="15"/>
      <c r="M7" s="15"/>
      <c r="N7" s="15"/>
      <c r="O7" s="21"/>
    </row>
    <row r="8" spans="1:15" ht="51" x14ac:dyDescent="0.2">
      <c r="A8" s="20" t="s">
        <v>28</v>
      </c>
      <c r="B8" s="15"/>
      <c r="C8" s="15"/>
      <c r="D8" s="15"/>
      <c r="E8" s="15">
        <v>29</v>
      </c>
      <c r="F8" s="15">
        <v>18</v>
      </c>
      <c r="G8" s="15"/>
      <c r="H8" s="15"/>
      <c r="I8" s="15"/>
      <c r="J8" s="15"/>
      <c r="K8" s="15"/>
      <c r="L8" s="15"/>
      <c r="M8" s="15"/>
      <c r="N8" s="15"/>
      <c r="O8" s="21"/>
    </row>
    <row r="9" spans="1:15" s="19" customFormat="1" ht="68" x14ac:dyDescent="0.2">
      <c r="A9" s="16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1:15" ht="17" x14ac:dyDescent="0.2">
      <c r="A10" s="20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1"/>
    </row>
    <row r="11" spans="1:15" s="19" customFormat="1" ht="17" x14ac:dyDescent="0.2">
      <c r="A11" s="16" t="s">
        <v>31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</row>
    <row r="12" spans="1:15" ht="17" x14ac:dyDescent="0.2">
      <c r="A12" s="20" t="s">
        <v>108</v>
      </c>
      <c r="B12" s="15"/>
      <c r="C12" s="15"/>
      <c r="D12" s="15"/>
      <c r="E12" s="15"/>
      <c r="F12" s="15">
        <v>16</v>
      </c>
      <c r="G12" s="15"/>
      <c r="H12" s="15"/>
      <c r="I12" s="15"/>
      <c r="J12" s="15"/>
      <c r="K12" s="15"/>
      <c r="L12" s="15"/>
      <c r="M12" s="15"/>
      <c r="N12" s="15"/>
      <c r="O12" s="21"/>
    </row>
    <row r="13" spans="1:15" s="19" customFormat="1" ht="34" x14ac:dyDescent="0.2">
      <c r="A13" s="16" t="s">
        <v>98</v>
      </c>
      <c r="B13" s="17"/>
      <c r="C13" s="17"/>
      <c r="D13" s="17"/>
      <c r="E13" s="17"/>
      <c r="F13" s="17">
        <v>3</v>
      </c>
      <c r="G13" s="17"/>
      <c r="H13" s="17"/>
      <c r="I13" s="17"/>
      <c r="J13" s="17"/>
      <c r="K13" s="17"/>
      <c r="L13" s="17"/>
      <c r="M13" s="17"/>
      <c r="N13" s="17"/>
      <c r="O13" s="18"/>
    </row>
    <row r="14" spans="1:15" s="19" customFormat="1" ht="68" x14ac:dyDescent="0.2">
      <c r="A14" s="16" t="s">
        <v>32</v>
      </c>
      <c r="B14" s="17"/>
      <c r="C14" s="17"/>
      <c r="D14" s="17">
        <v>6</v>
      </c>
      <c r="E14" s="17">
        <v>6</v>
      </c>
      <c r="F14" s="17">
        <v>14</v>
      </c>
      <c r="G14" s="17"/>
      <c r="H14" s="17"/>
      <c r="I14" s="17"/>
      <c r="J14" s="17"/>
      <c r="K14" s="17"/>
      <c r="L14" s="17"/>
      <c r="M14" s="17"/>
      <c r="N14" s="17"/>
      <c r="O14" s="18"/>
    </row>
    <row r="15" spans="1:15" ht="17" x14ac:dyDescent="0.2">
      <c r="A15" s="20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1"/>
    </row>
    <row r="16" spans="1:15" s="19" customFormat="1" ht="17" x14ac:dyDescent="0.2">
      <c r="A16" s="16" t="s">
        <v>36</v>
      </c>
      <c r="B16" s="17"/>
      <c r="C16" s="17"/>
      <c r="D16" s="17"/>
      <c r="E16" s="17">
        <v>13</v>
      </c>
      <c r="F16" s="17"/>
      <c r="G16" s="17"/>
      <c r="H16" s="17"/>
      <c r="I16" s="17"/>
      <c r="J16" s="17"/>
      <c r="K16" s="17"/>
      <c r="L16" s="17"/>
      <c r="M16" s="17"/>
      <c r="N16" s="17"/>
      <c r="O16" s="18"/>
    </row>
    <row r="17" spans="1:15" ht="51" x14ac:dyDescent="0.2">
      <c r="A17" s="20" t="s">
        <v>37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1"/>
    </row>
    <row r="18" spans="1:15" s="19" customFormat="1" ht="17" x14ac:dyDescent="0.2">
      <c r="A18" s="16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</row>
    <row r="19" spans="1:15" ht="36" customHeight="1" x14ac:dyDescent="0.2">
      <c r="A19" s="2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7" x14ac:dyDescent="0.2">
      <c r="A20" s="26" t="s">
        <v>39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C79E-EC85-1C4A-9217-8509F319F947}">
  <dimension ref="A1:P4"/>
  <sheetViews>
    <sheetView workbookViewId="0">
      <selection activeCell="O2" sqref="O2"/>
    </sheetView>
  </sheetViews>
  <sheetFormatPr baseColWidth="10" defaultRowHeight="16" x14ac:dyDescent="0.2"/>
  <cols>
    <col min="1" max="1" width="16.83203125" style="4" customWidth="1"/>
    <col min="2" max="13" width="10.83203125" style="4"/>
    <col min="14" max="14" width="34.33203125" style="4" bestFit="1" customWidth="1"/>
    <col min="15" max="15" width="20.5" style="4" bestFit="1" customWidth="1"/>
    <col min="16" max="16384" width="10.83203125" style="4"/>
  </cols>
  <sheetData>
    <row r="1" spans="1:16" ht="68" customHeight="1" x14ac:dyDescent="0.2">
      <c r="A1" s="53" t="s">
        <v>92</v>
      </c>
      <c r="B1" s="53" t="s">
        <v>13</v>
      </c>
      <c r="C1" s="53" t="s">
        <v>14</v>
      </c>
      <c r="D1" s="53" t="s">
        <v>15</v>
      </c>
      <c r="E1" s="53" t="s">
        <v>16</v>
      </c>
      <c r="F1" s="53" t="s">
        <v>17</v>
      </c>
      <c r="G1" s="53" t="s">
        <v>18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93</v>
      </c>
      <c r="O1" s="53" t="s">
        <v>94</v>
      </c>
    </row>
    <row r="2" spans="1:16" ht="68" customHeight="1" x14ac:dyDescent="0.2">
      <c r="A2" s="20" t="s">
        <v>27</v>
      </c>
      <c r="B2" s="15"/>
      <c r="C2" s="15"/>
      <c r="D2" s="15"/>
      <c r="E2" s="15"/>
      <c r="F2" s="15">
        <v>70</v>
      </c>
      <c r="G2" s="15">
        <v>10</v>
      </c>
      <c r="H2" s="15"/>
      <c r="I2" s="15"/>
      <c r="J2" s="15"/>
      <c r="K2" s="15"/>
      <c r="L2" s="15"/>
      <c r="M2" s="15">
        <v>60</v>
      </c>
      <c r="N2" s="15">
        <f>SUM(B2:M2)</f>
        <v>140</v>
      </c>
      <c r="O2" s="21">
        <f>N2*3</f>
        <v>420</v>
      </c>
    </row>
    <row r="3" spans="1:16" ht="68" customHeight="1" x14ac:dyDescent="0.2">
      <c r="A3" s="20" t="s">
        <v>33</v>
      </c>
      <c r="B3" s="15"/>
      <c r="C3" s="15"/>
      <c r="D3" s="15"/>
      <c r="E3" s="15"/>
      <c r="F3" s="15"/>
      <c r="G3" s="15"/>
      <c r="H3" s="15"/>
      <c r="I3" s="15"/>
      <c r="J3" s="15">
        <v>3</v>
      </c>
      <c r="K3" s="15">
        <v>7</v>
      </c>
      <c r="L3" s="15"/>
      <c r="M3" s="15"/>
      <c r="N3" s="15">
        <f>SUM(B3:M3)</f>
        <v>10</v>
      </c>
      <c r="O3" s="21">
        <f>N3*3</f>
        <v>30</v>
      </c>
    </row>
    <row r="4" spans="1:16" ht="68" customHeight="1" x14ac:dyDescent="0.2">
      <c r="A4" s="20" t="s">
        <v>34</v>
      </c>
      <c r="B4" s="15"/>
      <c r="C4" s="15"/>
      <c r="D4" s="15">
        <v>84</v>
      </c>
      <c r="E4" s="15">
        <v>30</v>
      </c>
      <c r="F4" s="15">
        <v>54</v>
      </c>
      <c r="G4" s="15"/>
      <c r="H4" s="15"/>
      <c r="I4" s="15"/>
      <c r="J4" s="15"/>
      <c r="K4" s="15">
        <v>33</v>
      </c>
      <c r="L4" s="15"/>
      <c r="M4" s="15"/>
      <c r="N4" s="15">
        <f>SUM(B4:M4)</f>
        <v>201</v>
      </c>
      <c r="O4" s="21">
        <f>N4*3</f>
        <v>603</v>
      </c>
      <c r="P4" s="4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01CB-BD52-344B-BCF1-92C9790F92D3}">
  <dimension ref="A1:F11"/>
  <sheetViews>
    <sheetView workbookViewId="0">
      <selection activeCell="C21" sqref="C21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41" customFormat="1" x14ac:dyDescent="0.2">
      <c r="A2" s="33">
        <v>44963</v>
      </c>
      <c r="B2" s="33" t="s">
        <v>48</v>
      </c>
      <c r="C2" s="33" t="s">
        <v>49</v>
      </c>
      <c r="D2" s="33" t="s">
        <v>42</v>
      </c>
      <c r="E2" s="33" t="s">
        <v>50</v>
      </c>
      <c r="F2" s="28" t="s">
        <v>71</v>
      </c>
    </row>
    <row r="3" spans="1:6" x14ac:dyDescent="0.2">
      <c r="A3" s="33">
        <v>44971</v>
      </c>
      <c r="B3" s="34" t="s">
        <v>40</v>
      </c>
      <c r="C3" s="34" t="s">
        <v>41</v>
      </c>
      <c r="D3" s="34" t="s">
        <v>42</v>
      </c>
      <c r="E3" s="34" t="s">
        <v>43</v>
      </c>
      <c r="F3" s="28" t="s">
        <v>71</v>
      </c>
    </row>
    <row r="4" spans="1:6" x14ac:dyDescent="0.2">
      <c r="A4" s="33">
        <v>44972</v>
      </c>
      <c r="B4" s="34" t="s">
        <v>54</v>
      </c>
      <c r="C4" s="34" t="s">
        <v>41</v>
      </c>
      <c r="D4" s="34" t="s">
        <v>56</v>
      </c>
      <c r="E4" s="34" t="s">
        <v>55</v>
      </c>
      <c r="F4" s="28" t="s">
        <v>71</v>
      </c>
    </row>
    <row r="5" spans="1:6" x14ac:dyDescent="0.2">
      <c r="A5" s="33">
        <v>44973</v>
      </c>
      <c r="B5" s="34" t="s">
        <v>40</v>
      </c>
      <c r="C5" s="34" t="s">
        <v>41</v>
      </c>
      <c r="D5" s="34" t="s">
        <v>42</v>
      </c>
      <c r="E5" s="34" t="s">
        <v>43</v>
      </c>
      <c r="F5" s="28" t="s">
        <v>71</v>
      </c>
    </row>
    <row r="6" spans="1:6" x14ac:dyDescent="0.2">
      <c r="A6" s="33">
        <v>44978</v>
      </c>
      <c r="B6" s="34" t="s">
        <v>40</v>
      </c>
      <c r="C6" s="35" t="s">
        <v>41</v>
      </c>
      <c r="D6" s="35" t="s">
        <v>42</v>
      </c>
      <c r="E6" s="35" t="s">
        <v>43</v>
      </c>
      <c r="F6" s="28" t="s">
        <v>71</v>
      </c>
    </row>
    <row r="7" spans="1:6" x14ac:dyDescent="0.2">
      <c r="A7" s="33">
        <v>44980</v>
      </c>
      <c r="B7" s="34" t="s">
        <v>40</v>
      </c>
      <c r="C7" s="35" t="s">
        <v>41</v>
      </c>
      <c r="D7" s="35" t="s">
        <v>42</v>
      </c>
      <c r="E7" s="35" t="s">
        <v>43</v>
      </c>
      <c r="F7" s="28" t="s">
        <v>71</v>
      </c>
    </row>
    <row r="8" spans="1:6" x14ac:dyDescent="0.2">
      <c r="A8" s="33">
        <v>44985</v>
      </c>
      <c r="B8" s="34" t="s">
        <v>40</v>
      </c>
      <c r="C8" s="35" t="s">
        <v>41</v>
      </c>
      <c r="D8" s="35" t="s">
        <v>42</v>
      </c>
      <c r="E8" s="35" t="s">
        <v>43</v>
      </c>
      <c r="F8" s="28" t="s">
        <v>71</v>
      </c>
    </row>
    <row r="9" spans="1:6" x14ac:dyDescent="0.2">
      <c r="A9" s="33">
        <v>44985</v>
      </c>
      <c r="B9" s="33" t="s">
        <v>33</v>
      </c>
      <c r="C9" s="33" t="s">
        <v>41</v>
      </c>
      <c r="D9" s="33" t="s">
        <v>57</v>
      </c>
      <c r="E9" s="33" t="s">
        <v>58</v>
      </c>
      <c r="F9" s="28" t="s">
        <v>71</v>
      </c>
    </row>
    <row r="11" spans="1:6" x14ac:dyDescent="0.2">
      <c r="A11" s="29" t="s">
        <v>77</v>
      </c>
      <c r="B11" s="28"/>
      <c r="C11" s="28"/>
      <c r="D11" s="28"/>
      <c r="E11" s="28"/>
      <c r="F11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DC355-F7DD-414E-AD58-A89C08DAB67C}">
  <dimension ref="A1:F24"/>
  <sheetViews>
    <sheetView workbookViewId="0">
      <selection activeCell="F29" sqref="F29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33">
        <v>44987</v>
      </c>
      <c r="B2" s="34" t="s">
        <v>40</v>
      </c>
      <c r="C2" s="35" t="s">
        <v>45</v>
      </c>
      <c r="D2" s="35" t="s">
        <v>42</v>
      </c>
      <c r="E2" s="35" t="s">
        <v>43</v>
      </c>
      <c r="F2" s="28" t="s">
        <v>71</v>
      </c>
    </row>
    <row r="3" spans="1:6" x14ac:dyDescent="0.2">
      <c r="A3" s="33">
        <v>44987</v>
      </c>
      <c r="B3" s="4" t="s">
        <v>33</v>
      </c>
      <c r="C3" s="35" t="s">
        <v>45</v>
      </c>
      <c r="D3" s="4" t="s">
        <v>57</v>
      </c>
      <c r="E3" s="4" t="s">
        <v>58</v>
      </c>
      <c r="F3" s="28" t="s">
        <v>71</v>
      </c>
    </row>
    <row r="4" spans="1:6" x14ac:dyDescent="0.2">
      <c r="A4" s="33">
        <v>44992</v>
      </c>
      <c r="B4" s="34" t="s">
        <v>40</v>
      </c>
      <c r="C4" s="35" t="s">
        <v>45</v>
      </c>
      <c r="D4" s="35" t="s">
        <v>42</v>
      </c>
      <c r="E4" s="35" t="s">
        <v>43</v>
      </c>
      <c r="F4" s="28" t="s">
        <v>71</v>
      </c>
    </row>
    <row r="5" spans="1:6" x14ac:dyDescent="0.2">
      <c r="A5" s="33">
        <v>44992</v>
      </c>
      <c r="B5" s="4" t="s">
        <v>63</v>
      </c>
      <c r="C5" s="4" t="s">
        <v>64</v>
      </c>
      <c r="D5" s="4" t="s">
        <v>65</v>
      </c>
      <c r="E5" s="4" t="s">
        <v>61</v>
      </c>
      <c r="F5" s="28" t="s">
        <v>71</v>
      </c>
    </row>
    <row r="6" spans="1:6" x14ac:dyDescent="0.2">
      <c r="A6" s="33">
        <v>44993</v>
      </c>
      <c r="B6" s="4" t="s">
        <v>63</v>
      </c>
      <c r="C6" s="4" t="s">
        <v>64</v>
      </c>
      <c r="D6" s="4" t="s">
        <v>65</v>
      </c>
      <c r="E6" s="4" t="s">
        <v>61</v>
      </c>
      <c r="F6" s="28" t="s">
        <v>71</v>
      </c>
    </row>
    <row r="7" spans="1:6" x14ac:dyDescent="0.2">
      <c r="A7" s="33">
        <v>44994</v>
      </c>
      <c r="B7" s="34" t="s">
        <v>40</v>
      </c>
      <c r="C7" s="35" t="s">
        <v>45</v>
      </c>
      <c r="D7" s="35" t="s">
        <v>42</v>
      </c>
      <c r="E7" s="35" t="s">
        <v>43</v>
      </c>
      <c r="F7" s="28" t="s">
        <v>71</v>
      </c>
    </row>
    <row r="8" spans="1:6" x14ac:dyDescent="0.2">
      <c r="A8" s="33">
        <v>44994</v>
      </c>
      <c r="B8" s="4" t="s">
        <v>33</v>
      </c>
      <c r="C8" s="35" t="s">
        <v>45</v>
      </c>
      <c r="D8" s="4" t="s">
        <v>57</v>
      </c>
      <c r="E8" s="4" t="s">
        <v>58</v>
      </c>
      <c r="F8" s="28" t="s">
        <v>71</v>
      </c>
    </row>
    <row r="9" spans="1:6" x14ac:dyDescent="0.2">
      <c r="A9" s="33">
        <v>44999</v>
      </c>
      <c r="B9" s="34" t="s">
        <v>40</v>
      </c>
      <c r="C9" s="35" t="s">
        <v>45</v>
      </c>
      <c r="D9" s="35" t="s">
        <v>42</v>
      </c>
      <c r="E9" s="35" t="s">
        <v>43</v>
      </c>
      <c r="F9" s="28" t="s">
        <v>71</v>
      </c>
    </row>
    <row r="10" spans="1:6" x14ac:dyDescent="0.2">
      <c r="A10" s="33">
        <v>44999</v>
      </c>
      <c r="B10" s="4" t="s">
        <v>33</v>
      </c>
      <c r="C10" s="35" t="s">
        <v>45</v>
      </c>
      <c r="D10" s="4" t="s">
        <v>57</v>
      </c>
      <c r="E10" s="4" t="s">
        <v>58</v>
      </c>
      <c r="F10" s="28" t="s">
        <v>71</v>
      </c>
    </row>
    <row r="11" spans="1:6" x14ac:dyDescent="0.2">
      <c r="A11" s="33">
        <v>45000</v>
      </c>
      <c r="B11" s="4" t="s">
        <v>36</v>
      </c>
      <c r="C11" s="35" t="s">
        <v>45</v>
      </c>
      <c r="D11" s="42" t="s">
        <v>76</v>
      </c>
      <c r="E11" s="42" t="s">
        <v>72</v>
      </c>
      <c r="F11" s="28" t="s">
        <v>71</v>
      </c>
    </row>
    <row r="12" spans="1:6" x14ac:dyDescent="0.2">
      <c r="A12" s="33">
        <v>45001</v>
      </c>
      <c r="B12" s="34" t="s">
        <v>40</v>
      </c>
      <c r="C12" s="35" t="s">
        <v>45</v>
      </c>
      <c r="D12" s="35" t="s">
        <v>42</v>
      </c>
      <c r="E12" s="35" t="s">
        <v>43</v>
      </c>
      <c r="F12" s="28" t="s">
        <v>71</v>
      </c>
    </row>
    <row r="13" spans="1:6" x14ac:dyDescent="0.2">
      <c r="A13" s="33">
        <v>45001</v>
      </c>
      <c r="B13" s="45" t="s">
        <v>33</v>
      </c>
      <c r="C13" s="35" t="s">
        <v>45</v>
      </c>
      <c r="D13" s="46" t="s">
        <v>57</v>
      </c>
      <c r="E13" s="46" t="s">
        <v>58</v>
      </c>
      <c r="F13" s="28" t="s">
        <v>71</v>
      </c>
    </row>
    <row r="14" spans="1:6" x14ac:dyDescent="0.2">
      <c r="A14" s="33">
        <v>45005</v>
      </c>
      <c r="B14" s="45" t="s">
        <v>79</v>
      </c>
      <c r="C14" s="35" t="s">
        <v>45</v>
      </c>
      <c r="D14" s="46" t="s">
        <v>80</v>
      </c>
      <c r="E14" s="46" t="s">
        <v>81</v>
      </c>
      <c r="F14" s="28" t="s">
        <v>71</v>
      </c>
    </row>
    <row r="15" spans="1:6" x14ac:dyDescent="0.2">
      <c r="A15" s="33">
        <v>45006</v>
      </c>
      <c r="B15" s="34" t="s">
        <v>40</v>
      </c>
      <c r="C15" s="35" t="s">
        <v>45</v>
      </c>
      <c r="D15" s="35" t="s">
        <v>42</v>
      </c>
      <c r="E15" s="35" t="s">
        <v>43</v>
      </c>
      <c r="F15" s="28" t="s">
        <v>71</v>
      </c>
    </row>
    <row r="16" spans="1:6" x14ac:dyDescent="0.2">
      <c r="A16" s="33">
        <v>45006</v>
      </c>
      <c r="B16" s="45" t="s">
        <v>33</v>
      </c>
      <c r="C16" s="35" t="s">
        <v>45</v>
      </c>
      <c r="D16" s="46" t="s">
        <v>57</v>
      </c>
      <c r="E16" s="46" t="s">
        <v>58</v>
      </c>
      <c r="F16" s="28" t="s">
        <v>71</v>
      </c>
    </row>
    <row r="17" spans="1:6" x14ac:dyDescent="0.2">
      <c r="A17" s="33">
        <v>45008</v>
      </c>
      <c r="B17" s="34" t="s">
        <v>40</v>
      </c>
      <c r="C17" s="47" t="s">
        <v>45</v>
      </c>
      <c r="D17" s="35" t="s">
        <v>42</v>
      </c>
      <c r="E17" s="35" t="s">
        <v>43</v>
      </c>
      <c r="F17" s="28" t="s">
        <v>71</v>
      </c>
    </row>
    <row r="18" spans="1:6" x14ac:dyDescent="0.2">
      <c r="A18" s="37">
        <v>45013</v>
      </c>
      <c r="B18" s="34" t="s">
        <v>40</v>
      </c>
      <c r="C18" s="47" t="s">
        <v>45</v>
      </c>
      <c r="D18" s="35" t="s">
        <v>42</v>
      </c>
      <c r="E18" s="35" t="s">
        <v>43</v>
      </c>
      <c r="F18" s="51" t="s">
        <v>84</v>
      </c>
    </row>
    <row r="19" spans="1:6" x14ac:dyDescent="0.2">
      <c r="A19" s="37">
        <v>45013</v>
      </c>
      <c r="B19" s="45" t="s">
        <v>33</v>
      </c>
      <c r="C19" s="47" t="s">
        <v>45</v>
      </c>
      <c r="D19" s="46" t="s">
        <v>57</v>
      </c>
      <c r="E19" s="46" t="s">
        <v>58</v>
      </c>
      <c r="F19" s="52">
        <v>3</v>
      </c>
    </row>
    <row r="20" spans="1:6" x14ac:dyDescent="0.2">
      <c r="A20" s="37">
        <v>45014</v>
      </c>
      <c r="B20" s="34" t="s">
        <v>54</v>
      </c>
      <c r="C20" s="35" t="s">
        <v>45</v>
      </c>
      <c r="D20" s="35" t="s">
        <v>56</v>
      </c>
      <c r="E20" s="35" t="s">
        <v>55</v>
      </c>
      <c r="F20" s="52">
        <v>6</v>
      </c>
    </row>
    <row r="21" spans="1:6" x14ac:dyDescent="0.2">
      <c r="A21" s="33">
        <v>45015</v>
      </c>
      <c r="B21" s="34" t="s">
        <v>40</v>
      </c>
      <c r="C21" s="47" t="s">
        <v>45</v>
      </c>
      <c r="D21" s="35" t="s">
        <v>42</v>
      </c>
      <c r="E21" s="35" t="s">
        <v>43</v>
      </c>
      <c r="F21" s="30" t="s">
        <v>86</v>
      </c>
    </row>
    <row r="22" spans="1:6" x14ac:dyDescent="0.2">
      <c r="A22" s="33">
        <v>45016</v>
      </c>
      <c r="B22" s="34" t="s">
        <v>79</v>
      </c>
      <c r="C22" s="49" t="s">
        <v>45</v>
      </c>
      <c r="D22" s="34" t="s">
        <v>82</v>
      </c>
      <c r="E22" s="34" t="s">
        <v>81</v>
      </c>
      <c r="F22" s="30" t="s">
        <v>86</v>
      </c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5" t="s">
        <v>77</v>
      </c>
      <c r="B24" s="4"/>
      <c r="C24" s="4"/>
      <c r="D24" s="4"/>
      <c r="E24" s="4"/>
      <c r="F2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44BB-FD0B-6D4F-A287-0C16C3AFF244}">
  <dimension ref="A1:F16"/>
  <sheetViews>
    <sheetView workbookViewId="0">
      <selection activeCell="A3" sqref="A3:XFD3"/>
    </sheetView>
  </sheetViews>
  <sheetFormatPr baseColWidth="10" defaultRowHeight="16" x14ac:dyDescent="0.2"/>
  <cols>
    <col min="1" max="6" width="30.83203125" style="31" customWidth="1"/>
    <col min="7" max="16384" width="10.83203125" style="31"/>
  </cols>
  <sheetData>
    <row r="1" spans="1:6" ht="18" x14ac:dyDescent="0.2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</row>
    <row r="2" spans="1:6" x14ac:dyDescent="0.2">
      <c r="A2" s="33">
        <v>45023</v>
      </c>
      <c r="B2" s="34" t="s">
        <v>79</v>
      </c>
      <c r="C2" s="34" t="s">
        <v>45</v>
      </c>
      <c r="D2" s="34" t="s">
        <v>85</v>
      </c>
      <c r="E2" s="34" t="s">
        <v>81</v>
      </c>
      <c r="F2" s="34">
        <v>2</v>
      </c>
    </row>
    <row r="3" spans="1:6" x14ac:dyDescent="0.2">
      <c r="A3" s="33">
        <v>45027</v>
      </c>
      <c r="B3" s="34" t="s">
        <v>40</v>
      </c>
      <c r="C3" s="34" t="s">
        <v>45</v>
      </c>
      <c r="D3" s="34" t="s">
        <v>42</v>
      </c>
      <c r="E3" s="34" t="s">
        <v>43</v>
      </c>
      <c r="F3" s="34">
        <v>11</v>
      </c>
    </row>
    <row r="4" spans="1:6" x14ac:dyDescent="0.2">
      <c r="A4" s="33">
        <v>45029</v>
      </c>
      <c r="B4" s="34" t="s">
        <v>40</v>
      </c>
      <c r="C4" s="34" t="s">
        <v>45</v>
      </c>
      <c r="D4" s="34" t="s">
        <v>42</v>
      </c>
      <c r="E4" s="34" t="s">
        <v>43</v>
      </c>
      <c r="F4" s="34">
        <v>11</v>
      </c>
    </row>
    <row r="5" spans="1:6" x14ac:dyDescent="0.2">
      <c r="A5" s="33">
        <v>45029</v>
      </c>
      <c r="B5" s="34" t="s">
        <v>33</v>
      </c>
      <c r="C5" s="34" t="s">
        <v>45</v>
      </c>
      <c r="D5" s="34" t="s">
        <v>57</v>
      </c>
      <c r="E5" s="34" t="s">
        <v>58</v>
      </c>
      <c r="F5" s="34">
        <v>7</v>
      </c>
    </row>
    <row r="6" spans="1:6" x14ac:dyDescent="0.2">
      <c r="A6" s="33">
        <v>45029</v>
      </c>
      <c r="B6" s="34" t="s">
        <v>36</v>
      </c>
      <c r="C6" s="34" t="s">
        <v>75</v>
      </c>
      <c r="D6" s="34" t="s">
        <v>42</v>
      </c>
      <c r="E6" s="34" t="s">
        <v>72</v>
      </c>
      <c r="F6" s="34">
        <v>8</v>
      </c>
    </row>
    <row r="7" spans="1:6" x14ac:dyDescent="0.2">
      <c r="A7" s="33">
        <v>45034</v>
      </c>
      <c r="B7" s="34" t="s">
        <v>40</v>
      </c>
      <c r="C7" s="34" t="s">
        <v>45</v>
      </c>
      <c r="D7" s="34" t="s">
        <v>42</v>
      </c>
      <c r="E7" s="34" t="s">
        <v>43</v>
      </c>
      <c r="F7" s="34">
        <v>11</v>
      </c>
    </row>
    <row r="8" spans="1:6" s="36" customFormat="1" x14ac:dyDescent="0.2">
      <c r="A8" s="33">
        <v>45035</v>
      </c>
      <c r="B8" s="34" t="s">
        <v>54</v>
      </c>
      <c r="C8" s="34" t="s">
        <v>45</v>
      </c>
      <c r="D8" s="34" t="s">
        <v>56</v>
      </c>
      <c r="E8" s="34" t="s">
        <v>55</v>
      </c>
      <c r="F8" s="34">
        <v>6</v>
      </c>
    </row>
    <row r="9" spans="1:6" s="36" customFormat="1" x14ac:dyDescent="0.2">
      <c r="A9" s="33">
        <v>45035</v>
      </c>
      <c r="B9" s="34" t="s">
        <v>26</v>
      </c>
      <c r="C9" s="34" t="s">
        <v>75</v>
      </c>
      <c r="D9" s="34" t="s">
        <v>74</v>
      </c>
      <c r="E9" s="34" t="s">
        <v>73</v>
      </c>
      <c r="F9" s="34">
        <v>20</v>
      </c>
    </row>
    <row r="10" spans="1:6" s="36" customFormat="1" x14ac:dyDescent="0.2">
      <c r="A10" s="33">
        <v>45040</v>
      </c>
      <c r="B10" s="34" t="s">
        <v>36</v>
      </c>
      <c r="C10" s="34" t="s">
        <v>45</v>
      </c>
      <c r="D10" s="34" t="s">
        <v>85</v>
      </c>
      <c r="E10" s="34" t="s">
        <v>72</v>
      </c>
      <c r="F10" s="34">
        <v>5</v>
      </c>
    </row>
    <row r="11" spans="1:6" x14ac:dyDescent="0.2">
      <c r="A11" s="33">
        <v>45041</v>
      </c>
      <c r="B11" s="34" t="s">
        <v>66</v>
      </c>
      <c r="C11" s="34" t="s">
        <v>45</v>
      </c>
      <c r="D11" s="34" t="s">
        <v>67</v>
      </c>
      <c r="E11" s="34" t="s">
        <v>46</v>
      </c>
      <c r="F11" s="34">
        <v>11</v>
      </c>
    </row>
    <row r="12" spans="1:6" x14ac:dyDescent="0.2">
      <c r="A12" s="33">
        <v>45042</v>
      </c>
      <c r="B12" s="34" t="s">
        <v>66</v>
      </c>
      <c r="C12" s="34" t="s">
        <v>45</v>
      </c>
      <c r="D12" s="34" t="s">
        <v>67</v>
      </c>
      <c r="E12" s="34" t="s">
        <v>46</v>
      </c>
      <c r="F12" s="34">
        <v>8</v>
      </c>
    </row>
    <row r="13" spans="1:6" x14ac:dyDescent="0.2">
      <c r="A13" s="33">
        <v>45042</v>
      </c>
      <c r="B13" s="34" t="s">
        <v>26</v>
      </c>
      <c r="C13" s="34" t="s">
        <v>75</v>
      </c>
      <c r="D13" s="34" t="s">
        <v>74</v>
      </c>
      <c r="E13" s="34" t="s">
        <v>73</v>
      </c>
      <c r="F13" s="34">
        <v>22</v>
      </c>
    </row>
    <row r="14" spans="1:6" x14ac:dyDescent="0.2">
      <c r="A14" s="33">
        <v>45043</v>
      </c>
      <c r="B14" s="34" t="s">
        <v>66</v>
      </c>
      <c r="C14" s="34" t="s">
        <v>45</v>
      </c>
      <c r="D14" s="34" t="s">
        <v>67</v>
      </c>
      <c r="E14" s="34" t="s">
        <v>46</v>
      </c>
      <c r="F14" s="34">
        <v>10</v>
      </c>
    </row>
    <row r="15" spans="1:6" x14ac:dyDescent="0.2">
      <c r="A15" s="32"/>
      <c r="B15" s="28"/>
      <c r="C15" s="28"/>
      <c r="D15" s="28"/>
      <c r="E15" s="28"/>
      <c r="F15" s="28"/>
    </row>
    <row r="16" spans="1:6" x14ac:dyDescent="0.2">
      <c r="A16" s="32" t="s">
        <v>77</v>
      </c>
      <c r="B16" s="28"/>
      <c r="C16" s="30"/>
      <c r="D16" s="30"/>
      <c r="E16" s="30"/>
      <c r="F16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EDA5-52EE-F846-B45E-D5601FBEFEF7}">
  <dimension ref="A1:F18"/>
  <sheetViews>
    <sheetView workbookViewId="0">
      <selection activeCell="F10" sqref="F10"/>
    </sheetView>
  </sheetViews>
  <sheetFormatPr baseColWidth="10" defaultRowHeight="16" x14ac:dyDescent="0.2"/>
  <cols>
    <col min="1" max="6" width="30.83203125" style="4" customWidth="1"/>
    <col min="7" max="16384" width="10.83203125" style="4"/>
  </cols>
  <sheetData>
    <row r="1" spans="1:6" ht="18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33">
        <v>45047</v>
      </c>
      <c r="B2" s="4" t="s">
        <v>98</v>
      </c>
      <c r="C2" s="4" t="s">
        <v>45</v>
      </c>
      <c r="D2" s="4" t="s">
        <v>96</v>
      </c>
      <c r="E2" s="4" t="s">
        <v>97</v>
      </c>
      <c r="F2" s="15">
        <v>3</v>
      </c>
    </row>
    <row r="3" spans="1:6" x14ac:dyDescent="0.2">
      <c r="A3" s="33">
        <v>45048</v>
      </c>
      <c r="B3" s="4" t="s">
        <v>44</v>
      </c>
      <c r="C3" s="4" t="s">
        <v>45</v>
      </c>
      <c r="D3" s="4" t="s">
        <v>42</v>
      </c>
      <c r="E3" s="4" t="s">
        <v>46</v>
      </c>
      <c r="F3" s="15">
        <v>6</v>
      </c>
    </row>
    <row r="4" spans="1:6" x14ac:dyDescent="0.2">
      <c r="A4" s="33">
        <v>45049</v>
      </c>
      <c r="B4" s="4" t="s">
        <v>44</v>
      </c>
      <c r="C4" s="4" t="s">
        <v>45</v>
      </c>
      <c r="D4" s="4" t="s">
        <v>47</v>
      </c>
      <c r="E4" s="4" t="s">
        <v>46</v>
      </c>
      <c r="F4" s="15">
        <v>6</v>
      </c>
    </row>
    <row r="5" spans="1:6" x14ac:dyDescent="0.2">
      <c r="A5" s="33">
        <v>45050</v>
      </c>
      <c r="B5" s="4" t="s">
        <v>44</v>
      </c>
      <c r="C5" s="4" t="s">
        <v>45</v>
      </c>
      <c r="D5" s="4" t="s">
        <v>47</v>
      </c>
      <c r="E5" s="4" t="s">
        <v>46</v>
      </c>
      <c r="F5" s="15">
        <v>6</v>
      </c>
    </row>
    <row r="6" spans="1:6" x14ac:dyDescent="0.2">
      <c r="A6" s="33">
        <v>45054</v>
      </c>
      <c r="B6" s="4" t="s">
        <v>51</v>
      </c>
      <c r="C6" s="4" t="s">
        <v>52</v>
      </c>
      <c r="D6" s="4" t="s">
        <v>53</v>
      </c>
      <c r="E6" s="4" t="s">
        <v>50</v>
      </c>
      <c r="F6" s="15">
        <v>16</v>
      </c>
    </row>
    <row r="7" spans="1:6" x14ac:dyDescent="0.2">
      <c r="A7" s="33">
        <v>45055</v>
      </c>
      <c r="B7" s="34" t="s">
        <v>54</v>
      </c>
      <c r="C7" s="34" t="s">
        <v>45</v>
      </c>
      <c r="D7" s="34" t="s">
        <v>56</v>
      </c>
      <c r="E7" s="34" t="s">
        <v>55</v>
      </c>
      <c r="F7" s="15">
        <v>12</v>
      </c>
    </row>
    <row r="8" spans="1:6" x14ac:dyDescent="0.2">
      <c r="A8" s="33">
        <v>45056</v>
      </c>
      <c r="B8" s="45" t="s">
        <v>26</v>
      </c>
      <c r="C8" s="45" t="s">
        <v>45</v>
      </c>
      <c r="D8" s="45" t="s">
        <v>74</v>
      </c>
      <c r="E8" s="45" t="s">
        <v>73</v>
      </c>
      <c r="F8" s="15">
        <v>7</v>
      </c>
    </row>
    <row r="9" spans="1:6" x14ac:dyDescent="0.2">
      <c r="A9" s="33">
        <v>45070</v>
      </c>
      <c r="B9" s="45" t="s">
        <v>54</v>
      </c>
      <c r="C9" s="4" t="s">
        <v>45</v>
      </c>
      <c r="D9" s="45" t="s">
        <v>104</v>
      </c>
      <c r="E9" s="34" t="s">
        <v>55</v>
      </c>
      <c r="F9" s="15">
        <v>2</v>
      </c>
    </row>
    <row r="10" spans="1:6" x14ac:dyDescent="0.2">
      <c r="A10" s="45"/>
      <c r="B10" s="45"/>
      <c r="C10" s="45"/>
      <c r="D10" s="45"/>
      <c r="E10" s="45"/>
      <c r="F10" s="45"/>
    </row>
    <row r="11" spans="1:6" x14ac:dyDescent="0.2">
      <c r="A11" s="45"/>
      <c r="B11" s="45"/>
      <c r="C11" s="45"/>
      <c r="D11" s="45"/>
      <c r="E11" s="45"/>
      <c r="F11" s="45"/>
    </row>
    <row r="12" spans="1:6" x14ac:dyDescent="0.2">
      <c r="A12" s="45"/>
      <c r="B12" s="45"/>
      <c r="C12" s="45"/>
      <c r="D12" s="45"/>
      <c r="E12" s="45"/>
      <c r="F12" s="45"/>
    </row>
    <row r="13" spans="1:6" x14ac:dyDescent="0.2">
      <c r="A13" s="45"/>
      <c r="B13" s="45"/>
      <c r="C13" s="45"/>
      <c r="D13" s="45"/>
      <c r="E13" s="45"/>
      <c r="F13" s="45"/>
    </row>
    <row r="14" spans="1:6" x14ac:dyDescent="0.2">
      <c r="A14" s="45"/>
      <c r="B14" s="45"/>
      <c r="C14" s="45"/>
      <c r="D14" s="45"/>
      <c r="E14" s="45"/>
      <c r="F14" s="45"/>
    </row>
    <row r="15" spans="1:6" x14ac:dyDescent="0.2">
      <c r="A15" s="45"/>
      <c r="B15" s="45"/>
      <c r="C15" s="45"/>
      <c r="D15" s="45"/>
      <c r="E15" s="45"/>
      <c r="F15" s="45"/>
    </row>
    <row r="16" spans="1:6" x14ac:dyDescent="0.2">
      <c r="A16" s="45"/>
      <c r="B16" s="45"/>
      <c r="C16" s="45"/>
      <c r="D16" s="45"/>
      <c r="E16" s="45"/>
      <c r="F16" s="45"/>
    </row>
    <row r="17" spans="1:6" x14ac:dyDescent="0.2">
      <c r="A17" s="45"/>
      <c r="B17" s="45"/>
      <c r="C17" s="45"/>
      <c r="D17" s="45"/>
      <c r="E17" s="45"/>
      <c r="F17" s="45"/>
    </row>
    <row r="18" spans="1:6" x14ac:dyDescent="0.2">
      <c r="A18" s="3" t="s">
        <v>77</v>
      </c>
      <c r="B18" s="45"/>
      <c r="C18" s="45"/>
      <c r="D18" s="45"/>
      <c r="E18" s="45"/>
      <c r="F18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8060-E0F2-6140-9C82-5694B62E1074}">
  <dimension ref="A1:F24"/>
  <sheetViews>
    <sheetView workbookViewId="0">
      <selection activeCell="A12" sqref="A12:XFD12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">
      <c r="A2" s="39">
        <v>45083</v>
      </c>
      <c r="B2" s="40" t="s">
        <v>44</v>
      </c>
      <c r="C2" s="40" t="s">
        <v>45</v>
      </c>
      <c r="D2" s="40" t="s">
        <v>42</v>
      </c>
      <c r="E2" s="40" t="s">
        <v>46</v>
      </c>
      <c r="F2" s="55">
        <v>13</v>
      </c>
    </row>
    <row r="3" spans="1:6" x14ac:dyDescent="0.2">
      <c r="A3" s="39">
        <v>45083</v>
      </c>
      <c r="B3" s="40" t="s">
        <v>30</v>
      </c>
      <c r="C3" s="40" t="s">
        <v>75</v>
      </c>
      <c r="D3" s="40" t="s">
        <v>99</v>
      </c>
      <c r="E3" s="40" t="s">
        <v>95</v>
      </c>
      <c r="F3" s="55">
        <v>12</v>
      </c>
    </row>
    <row r="4" spans="1:6" x14ac:dyDescent="0.2">
      <c r="A4" s="39">
        <v>45084</v>
      </c>
      <c r="B4" s="40" t="s">
        <v>44</v>
      </c>
      <c r="C4" s="40" t="s">
        <v>45</v>
      </c>
      <c r="D4" s="40" t="s">
        <v>47</v>
      </c>
      <c r="E4" s="40" t="s">
        <v>46</v>
      </c>
      <c r="F4" s="55">
        <v>13</v>
      </c>
    </row>
    <row r="5" spans="1:6" x14ac:dyDescent="0.2">
      <c r="A5" s="39">
        <v>45085</v>
      </c>
      <c r="B5" s="40" t="s">
        <v>44</v>
      </c>
      <c r="C5" s="40" t="s">
        <v>45</v>
      </c>
      <c r="D5" s="40" t="s">
        <v>47</v>
      </c>
      <c r="E5" s="40" t="s">
        <v>46</v>
      </c>
      <c r="F5" s="55">
        <v>13</v>
      </c>
    </row>
    <row r="6" spans="1:6" x14ac:dyDescent="0.2">
      <c r="A6" s="39">
        <v>45089</v>
      </c>
      <c r="B6" s="40" t="s">
        <v>59</v>
      </c>
      <c r="C6" s="40" t="s">
        <v>45</v>
      </c>
      <c r="D6" s="40" t="s">
        <v>60</v>
      </c>
      <c r="E6" s="40" t="s">
        <v>61</v>
      </c>
      <c r="F6" s="55">
        <v>15</v>
      </c>
    </row>
    <row r="7" spans="1:6" x14ac:dyDescent="0.2">
      <c r="A7" s="39">
        <v>45089</v>
      </c>
      <c r="B7" s="40" t="s">
        <v>63</v>
      </c>
      <c r="C7" s="40" t="s">
        <v>75</v>
      </c>
      <c r="D7" s="40" t="s">
        <v>78</v>
      </c>
      <c r="E7" s="40" t="s">
        <v>61</v>
      </c>
      <c r="F7" s="55">
        <v>10</v>
      </c>
    </row>
    <row r="8" spans="1:6" x14ac:dyDescent="0.2">
      <c r="A8" s="39">
        <v>45090</v>
      </c>
      <c r="B8" s="40" t="s">
        <v>59</v>
      </c>
      <c r="C8" s="40" t="s">
        <v>45</v>
      </c>
      <c r="D8" s="40" t="s">
        <v>60</v>
      </c>
      <c r="E8" s="40" t="s">
        <v>61</v>
      </c>
      <c r="F8" s="55">
        <v>15</v>
      </c>
    </row>
    <row r="9" spans="1:6" x14ac:dyDescent="0.2">
      <c r="A9" s="39">
        <v>45090</v>
      </c>
      <c r="B9" s="40" t="s">
        <v>63</v>
      </c>
      <c r="C9" s="40" t="s">
        <v>75</v>
      </c>
      <c r="D9" s="40" t="s">
        <v>78</v>
      </c>
      <c r="E9" s="40" t="s">
        <v>61</v>
      </c>
      <c r="F9" s="55">
        <v>8</v>
      </c>
    </row>
    <row r="10" spans="1:6" x14ac:dyDescent="0.2">
      <c r="A10" s="39">
        <v>45091</v>
      </c>
      <c r="B10" s="40" t="s">
        <v>59</v>
      </c>
      <c r="C10" s="40" t="s">
        <v>45</v>
      </c>
      <c r="D10" s="40" t="s">
        <v>60</v>
      </c>
      <c r="E10" s="40" t="s">
        <v>61</v>
      </c>
      <c r="F10" s="55">
        <v>15</v>
      </c>
    </row>
    <row r="11" spans="1:6" x14ac:dyDescent="0.2">
      <c r="A11" s="39">
        <v>45091</v>
      </c>
      <c r="B11" s="40" t="s">
        <v>26</v>
      </c>
      <c r="C11" s="40" t="s">
        <v>75</v>
      </c>
      <c r="D11" s="40" t="s">
        <v>74</v>
      </c>
      <c r="E11" s="40" t="s">
        <v>73</v>
      </c>
      <c r="F11" s="55">
        <v>12</v>
      </c>
    </row>
    <row r="12" spans="1:6" x14ac:dyDescent="0.2">
      <c r="A12" s="43">
        <v>45092</v>
      </c>
      <c r="B12" s="40" t="s">
        <v>59</v>
      </c>
      <c r="C12" s="40" t="s">
        <v>45</v>
      </c>
      <c r="D12" s="40" t="s">
        <v>60</v>
      </c>
      <c r="E12" s="40" t="s">
        <v>61</v>
      </c>
      <c r="F12" s="50">
        <v>15</v>
      </c>
    </row>
    <row r="13" spans="1:6" x14ac:dyDescent="0.2">
      <c r="A13" s="43">
        <v>45092</v>
      </c>
      <c r="B13" s="40" t="s">
        <v>63</v>
      </c>
      <c r="C13" s="40" t="s">
        <v>75</v>
      </c>
      <c r="D13" s="40" t="s">
        <v>78</v>
      </c>
      <c r="E13" s="40" t="s">
        <v>61</v>
      </c>
      <c r="F13" s="50">
        <v>17</v>
      </c>
    </row>
    <row r="14" spans="1:6" x14ac:dyDescent="0.2">
      <c r="A14" s="39">
        <v>45097</v>
      </c>
      <c r="B14" s="34" t="s">
        <v>54</v>
      </c>
      <c r="C14" s="35" t="s">
        <v>101</v>
      </c>
      <c r="D14" s="35" t="s">
        <v>100</v>
      </c>
      <c r="E14" s="35" t="s">
        <v>55</v>
      </c>
      <c r="F14" s="55">
        <v>4</v>
      </c>
    </row>
    <row r="15" spans="1:6" x14ac:dyDescent="0.2">
      <c r="A15" s="43">
        <v>45098</v>
      </c>
      <c r="B15" s="10" t="s">
        <v>26</v>
      </c>
      <c r="C15" s="10" t="s">
        <v>45</v>
      </c>
      <c r="D15" s="10" t="s">
        <v>47</v>
      </c>
      <c r="E15" s="10" t="s">
        <v>73</v>
      </c>
      <c r="F15" s="50">
        <v>21</v>
      </c>
    </row>
    <row r="16" spans="1:6" x14ac:dyDescent="0.2">
      <c r="A16" s="43">
        <v>45105</v>
      </c>
      <c r="B16" s="10" t="s">
        <v>26</v>
      </c>
      <c r="C16" s="10" t="s">
        <v>52</v>
      </c>
      <c r="D16" s="10" t="s">
        <v>47</v>
      </c>
      <c r="E16" s="10" t="s">
        <v>73</v>
      </c>
      <c r="F16" s="50">
        <v>23</v>
      </c>
    </row>
    <row r="17" spans="1:6" x14ac:dyDescent="0.2">
      <c r="A17" s="43"/>
      <c r="B17" s="10"/>
      <c r="C17" s="10"/>
      <c r="D17" s="10"/>
      <c r="E17" s="10"/>
      <c r="F17" s="10"/>
    </row>
    <row r="18" spans="1:6" x14ac:dyDescent="0.2">
      <c r="A18" s="11"/>
      <c r="B18" s="10"/>
      <c r="C18" s="10"/>
      <c r="D18" s="10"/>
      <c r="E18" s="10"/>
      <c r="F18" s="10"/>
    </row>
    <row r="19" spans="1:6" x14ac:dyDescent="0.2">
      <c r="A19" s="11"/>
      <c r="B19" s="10"/>
      <c r="C19" s="10"/>
      <c r="D19" s="10"/>
      <c r="E19" s="10"/>
      <c r="F19" s="10"/>
    </row>
    <row r="20" spans="1:6" x14ac:dyDescent="0.2">
      <c r="A20" s="11"/>
      <c r="B20" s="10"/>
      <c r="C20" s="10"/>
      <c r="D20" s="10"/>
      <c r="E20" s="10"/>
      <c r="F20" s="10"/>
    </row>
    <row r="21" spans="1:6" x14ac:dyDescent="0.2">
      <c r="A21" s="11"/>
      <c r="B21" s="10"/>
      <c r="C21" s="10"/>
      <c r="D21" s="10"/>
      <c r="E21" s="10"/>
      <c r="F21" s="10"/>
    </row>
    <row r="22" spans="1:6" x14ac:dyDescent="0.2">
      <c r="A22" s="11"/>
      <c r="B22" s="10"/>
      <c r="C22" s="10"/>
      <c r="D22" s="10"/>
      <c r="E22" s="10"/>
      <c r="F22" s="10"/>
    </row>
    <row r="23" spans="1:6" x14ac:dyDescent="0.2">
      <c r="A23" s="11"/>
      <c r="B23" s="10"/>
      <c r="C23" s="10"/>
      <c r="D23" s="10"/>
      <c r="E23" s="10"/>
      <c r="F23" s="10"/>
    </row>
    <row r="24" spans="1:6" x14ac:dyDescent="0.2">
      <c r="A24" s="12" t="s">
        <v>77</v>
      </c>
      <c r="B24" s="10"/>
      <c r="C24" s="10"/>
      <c r="D24" s="10"/>
      <c r="E24" s="10"/>
      <c r="F24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4299-DA3C-954D-83FC-2729B48F05AC}">
  <dimension ref="A1:F25"/>
  <sheetViews>
    <sheetView workbookViewId="0">
      <selection activeCell="F16" sqref="F16"/>
    </sheetView>
  </sheetViews>
  <sheetFormatPr baseColWidth="10" defaultRowHeight="16" x14ac:dyDescent="0.2"/>
  <cols>
    <col min="1" max="6" width="30.83203125" style="4" customWidth="1"/>
    <col min="7" max="16384" width="10.83203125" style="4"/>
  </cols>
  <sheetData>
    <row r="1" spans="1:6" ht="18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33">
        <v>45112</v>
      </c>
      <c r="B2" s="4" t="s">
        <v>59</v>
      </c>
      <c r="C2" s="4" t="s">
        <v>45</v>
      </c>
      <c r="D2" s="4" t="s">
        <v>60</v>
      </c>
      <c r="E2" s="4" t="s">
        <v>61</v>
      </c>
      <c r="F2" s="15">
        <v>15</v>
      </c>
    </row>
    <row r="3" spans="1:6" x14ac:dyDescent="0.2">
      <c r="A3" s="33">
        <v>45112</v>
      </c>
      <c r="B3" s="4" t="s">
        <v>102</v>
      </c>
      <c r="C3" s="4" t="s">
        <v>75</v>
      </c>
      <c r="D3" s="4" t="s">
        <v>60</v>
      </c>
      <c r="E3" s="4" t="s">
        <v>61</v>
      </c>
      <c r="F3" s="15">
        <v>28</v>
      </c>
    </row>
    <row r="4" spans="1:6" x14ac:dyDescent="0.2">
      <c r="A4" s="33">
        <v>45113</v>
      </c>
      <c r="B4" s="4" t="s">
        <v>59</v>
      </c>
      <c r="C4" s="4" t="s">
        <v>45</v>
      </c>
      <c r="D4" s="4" t="s">
        <v>103</v>
      </c>
      <c r="E4" s="4" t="s">
        <v>61</v>
      </c>
      <c r="F4" s="15">
        <v>15</v>
      </c>
    </row>
    <row r="5" spans="1:6" x14ac:dyDescent="0.2">
      <c r="A5" s="33">
        <v>45113</v>
      </c>
      <c r="B5" s="4" t="s">
        <v>102</v>
      </c>
      <c r="C5" s="4" t="s">
        <v>75</v>
      </c>
      <c r="D5" s="4" t="s">
        <v>62</v>
      </c>
      <c r="E5" s="4" t="s">
        <v>61</v>
      </c>
      <c r="F5" s="15">
        <v>14</v>
      </c>
    </row>
    <row r="6" spans="1:6" x14ac:dyDescent="0.2">
      <c r="A6" s="44">
        <v>45119</v>
      </c>
      <c r="B6" s="4" t="s">
        <v>59</v>
      </c>
      <c r="C6" s="4" t="s">
        <v>45</v>
      </c>
      <c r="D6" s="4" t="s">
        <v>60</v>
      </c>
      <c r="E6" s="4" t="s">
        <v>61</v>
      </c>
      <c r="F6" s="54">
        <v>14</v>
      </c>
    </row>
    <row r="7" spans="1:6" x14ac:dyDescent="0.2">
      <c r="A7" s="44">
        <v>45119</v>
      </c>
      <c r="B7" s="4" t="s">
        <v>102</v>
      </c>
      <c r="C7" s="4" t="s">
        <v>75</v>
      </c>
      <c r="D7" s="4" t="s">
        <v>60</v>
      </c>
      <c r="E7" s="4" t="s">
        <v>61</v>
      </c>
      <c r="F7" s="54">
        <v>8</v>
      </c>
    </row>
    <row r="8" spans="1:6" x14ac:dyDescent="0.2">
      <c r="A8" s="44">
        <v>13</v>
      </c>
      <c r="B8" s="4" t="s">
        <v>59</v>
      </c>
      <c r="C8" s="4" t="s">
        <v>45</v>
      </c>
      <c r="D8" s="4" t="s">
        <v>60</v>
      </c>
      <c r="E8" s="4" t="s">
        <v>61</v>
      </c>
      <c r="F8" s="54">
        <v>14</v>
      </c>
    </row>
    <row r="9" spans="1:6" x14ac:dyDescent="0.2">
      <c r="A9" s="44">
        <v>45120</v>
      </c>
      <c r="B9" s="4" t="s">
        <v>102</v>
      </c>
      <c r="C9" s="4" t="s">
        <v>75</v>
      </c>
      <c r="D9" s="4" t="s">
        <v>60</v>
      </c>
      <c r="E9" s="4" t="s">
        <v>61</v>
      </c>
      <c r="F9" s="54">
        <v>18</v>
      </c>
    </row>
    <row r="10" spans="1:6" x14ac:dyDescent="0.2">
      <c r="A10" s="44">
        <v>45122</v>
      </c>
      <c r="B10" s="4" t="s">
        <v>87</v>
      </c>
      <c r="C10" s="4" t="s">
        <v>45</v>
      </c>
      <c r="D10" s="4" t="s">
        <v>88</v>
      </c>
      <c r="E10" s="4" t="s">
        <v>89</v>
      </c>
      <c r="F10" s="54">
        <v>6</v>
      </c>
    </row>
    <row r="11" spans="1:6" x14ac:dyDescent="0.2">
      <c r="A11" s="44">
        <v>45124</v>
      </c>
      <c r="B11" s="4" t="s">
        <v>87</v>
      </c>
      <c r="C11" s="4" t="s">
        <v>45</v>
      </c>
      <c r="D11" s="4" t="s">
        <v>90</v>
      </c>
      <c r="E11" s="4" t="s">
        <v>89</v>
      </c>
      <c r="F11" s="54">
        <v>6</v>
      </c>
    </row>
    <row r="12" spans="1:6" x14ac:dyDescent="0.2">
      <c r="A12" s="33">
        <v>45126</v>
      </c>
      <c r="B12" s="34" t="s">
        <v>54</v>
      </c>
      <c r="C12" s="34" t="s">
        <v>45</v>
      </c>
      <c r="D12" s="34" t="s">
        <v>56</v>
      </c>
      <c r="E12" s="34" t="s">
        <v>55</v>
      </c>
      <c r="F12" s="15">
        <v>2</v>
      </c>
    </row>
    <row r="13" spans="1:6" x14ac:dyDescent="0.2">
      <c r="A13" s="44">
        <v>45133</v>
      </c>
      <c r="B13" s="45" t="s">
        <v>26</v>
      </c>
      <c r="C13" s="45" t="s">
        <v>45</v>
      </c>
      <c r="D13" s="45" t="s">
        <v>74</v>
      </c>
      <c r="E13" s="45" t="s">
        <v>73</v>
      </c>
      <c r="F13" s="54">
        <v>3</v>
      </c>
    </row>
    <row r="14" spans="1:6" x14ac:dyDescent="0.2">
      <c r="A14" s="44">
        <v>45135</v>
      </c>
      <c r="B14" s="45" t="s">
        <v>63</v>
      </c>
      <c r="C14" s="45" t="s">
        <v>45</v>
      </c>
      <c r="D14" s="45" t="s">
        <v>111</v>
      </c>
      <c r="E14" s="45" t="s">
        <v>112</v>
      </c>
      <c r="F14" s="54">
        <v>6</v>
      </c>
    </row>
    <row r="15" spans="1:6" x14ac:dyDescent="0.2">
      <c r="A15" s="44">
        <v>45138</v>
      </c>
      <c r="B15" s="45" t="s">
        <v>26</v>
      </c>
      <c r="C15" s="45" t="s">
        <v>52</v>
      </c>
      <c r="D15" s="45" t="s">
        <v>76</v>
      </c>
      <c r="E15" s="45" t="s">
        <v>73</v>
      </c>
      <c r="F15" s="54">
        <v>26</v>
      </c>
    </row>
    <row r="16" spans="1:6" x14ac:dyDescent="0.2">
      <c r="A16" s="45"/>
      <c r="B16" s="45"/>
      <c r="C16" s="45"/>
      <c r="D16" s="45"/>
      <c r="E16" s="45"/>
      <c r="F16" s="45"/>
    </row>
    <row r="17" spans="1:6" x14ac:dyDescent="0.2">
      <c r="A17" s="45"/>
      <c r="B17" s="45"/>
      <c r="C17" s="45"/>
      <c r="D17" s="45"/>
      <c r="E17" s="45"/>
      <c r="F17" s="45"/>
    </row>
    <row r="18" spans="1:6" x14ac:dyDescent="0.2">
      <c r="A18" s="45"/>
      <c r="B18" s="45"/>
      <c r="C18" s="45"/>
      <c r="D18" s="45"/>
      <c r="E18" s="45"/>
      <c r="F18" s="45"/>
    </row>
    <row r="19" spans="1:6" x14ac:dyDescent="0.2">
      <c r="A19" s="45"/>
      <c r="B19" s="45"/>
      <c r="C19" s="45"/>
      <c r="D19" s="45"/>
      <c r="E19" s="45"/>
      <c r="F19" s="45"/>
    </row>
    <row r="20" spans="1:6" x14ac:dyDescent="0.2">
      <c r="A20" s="45"/>
      <c r="B20" s="45"/>
      <c r="C20" s="45"/>
      <c r="D20" s="45"/>
      <c r="E20" s="45"/>
      <c r="F20" s="45"/>
    </row>
    <row r="21" spans="1:6" x14ac:dyDescent="0.2">
      <c r="A21" s="45"/>
      <c r="B21" s="45"/>
      <c r="C21" s="45"/>
      <c r="D21" s="45"/>
      <c r="E21" s="45"/>
      <c r="F21" s="45"/>
    </row>
    <row r="22" spans="1:6" x14ac:dyDescent="0.2">
      <c r="A22" s="45"/>
      <c r="B22" s="45"/>
      <c r="C22" s="45"/>
      <c r="D22" s="45"/>
      <c r="E22" s="45"/>
      <c r="F22" s="45"/>
    </row>
    <row r="23" spans="1:6" x14ac:dyDescent="0.2">
      <c r="A23" s="45"/>
      <c r="B23" s="45"/>
      <c r="C23" s="45"/>
      <c r="D23" s="45"/>
      <c r="E23" s="45"/>
      <c r="F23" s="45"/>
    </row>
    <row r="24" spans="1:6" x14ac:dyDescent="0.2">
      <c r="A24" s="45"/>
      <c r="B24" s="45"/>
      <c r="C24" s="45"/>
      <c r="D24" s="45"/>
      <c r="E24" s="45"/>
      <c r="F24" s="45"/>
    </row>
    <row r="25" spans="1:6" x14ac:dyDescent="0.2">
      <c r="A25" s="3" t="s">
        <v>77</v>
      </c>
      <c r="B25" s="45"/>
      <c r="C25" s="45"/>
      <c r="D25" s="45"/>
      <c r="E25" s="45"/>
      <c r="F25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EA58-F23B-4944-A6D5-19FF8B3B1F08}">
  <dimension ref="A1:F25"/>
  <sheetViews>
    <sheetView workbookViewId="0">
      <selection activeCell="E18" sqref="E18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">
      <c r="A2" s="39">
        <v>45145</v>
      </c>
      <c r="B2" s="34" t="s">
        <v>33</v>
      </c>
      <c r="C2" s="35" t="s">
        <v>45</v>
      </c>
      <c r="D2" s="35" t="s">
        <v>42</v>
      </c>
      <c r="E2" s="35" t="s">
        <v>58</v>
      </c>
      <c r="F2" s="55">
        <v>4</v>
      </c>
    </row>
    <row r="3" spans="1:6" x14ac:dyDescent="0.2">
      <c r="A3" s="39">
        <v>45146</v>
      </c>
      <c r="B3" s="34" t="s">
        <v>33</v>
      </c>
      <c r="C3" s="35" t="s">
        <v>45</v>
      </c>
      <c r="D3" s="35" t="s">
        <v>42</v>
      </c>
      <c r="E3" s="35" t="s">
        <v>58</v>
      </c>
      <c r="F3" s="55">
        <v>4</v>
      </c>
    </row>
    <row r="4" spans="1:6" x14ac:dyDescent="0.2">
      <c r="A4" s="39">
        <v>45147</v>
      </c>
      <c r="B4" s="34" t="s">
        <v>33</v>
      </c>
      <c r="C4" s="35" t="s">
        <v>45</v>
      </c>
      <c r="D4" s="35" t="s">
        <v>42</v>
      </c>
      <c r="E4" s="35" t="s">
        <v>58</v>
      </c>
      <c r="F4" s="55">
        <v>4</v>
      </c>
    </row>
    <row r="5" spans="1:6" x14ac:dyDescent="0.2">
      <c r="A5" s="39">
        <v>45148</v>
      </c>
      <c r="B5" s="34" t="s">
        <v>33</v>
      </c>
      <c r="C5" s="48" t="s">
        <v>52</v>
      </c>
      <c r="D5" s="35" t="s">
        <v>110</v>
      </c>
      <c r="E5" s="35" t="s">
        <v>58</v>
      </c>
      <c r="F5" s="55">
        <v>4</v>
      </c>
    </row>
    <row r="6" spans="1:6" x14ac:dyDescent="0.2">
      <c r="A6" s="39">
        <v>45152</v>
      </c>
      <c r="B6" s="34" t="s">
        <v>63</v>
      </c>
      <c r="C6" s="48" t="s">
        <v>75</v>
      </c>
      <c r="D6" s="35" t="s">
        <v>113</v>
      </c>
      <c r="E6" s="35" t="s">
        <v>112</v>
      </c>
      <c r="F6" s="55">
        <v>9</v>
      </c>
    </row>
    <row r="7" spans="1:6" x14ac:dyDescent="0.2">
      <c r="A7" s="39">
        <v>45153</v>
      </c>
      <c r="B7" s="34" t="s">
        <v>63</v>
      </c>
      <c r="C7" s="48" t="s">
        <v>75</v>
      </c>
      <c r="D7" s="35" t="s">
        <v>113</v>
      </c>
      <c r="E7" s="35" t="s">
        <v>112</v>
      </c>
      <c r="F7" s="55">
        <v>9</v>
      </c>
    </row>
    <row r="8" spans="1:6" x14ac:dyDescent="0.2">
      <c r="A8" s="39">
        <v>45154</v>
      </c>
      <c r="B8" s="34" t="s">
        <v>26</v>
      </c>
      <c r="C8" s="34" t="s">
        <v>45</v>
      </c>
      <c r="D8" s="34" t="s">
        <v>74</v>
      </c>
      <c r="E8" s="34" t="s">
        <v>73</v>
      </c>
      <c r="F8" s="50">
        <v>8</v>
      </c>
    </row>
    <row r="9" spans="1:6" x14ac:dyDescent="0.2">
      <c r="A9" s="39">
        <v>45154</v>
      </c>
      <c r="B9" s="34" t="s">
        <v>63</v>
      </c>
      <c r="C9" s="48" t="s">
        <v>75</v>
      </c>
      <c r="D9" s="35" t="s">
        <v>113</v>
      </c>
      <c r="E9" s="35" t="s">
        <v>112</v>
      </c>
      <c r="F9" s="50">
        <v>9</v>
      </c>
    </row>
    <row r="10" spans="1:6" x14ac:dyDescent="0.2">
      <c r="A10" s="39">
        <v>45159</v>
      </c>
      <c r="B10" s="48" t="s">
        <v>79</v>
      </c>
      <c r="C10" s="48" t="s">
        <v>52</v>
      </c>
      <c r="D10" s="48" t="s">
        <v>83</v>
      </c>
      <c r="E10" s="48" t="s">
        <v>81</v>
      </c>
      <c r="F10" s="50">
        <v>20</v>
      </c>
    </row>
    <row r="11" spans="1:6" x14ac:dyDescent="0.2">
      <c r="A11" s="39">
        <v>45160</v>
      </c>
      <c r="B11" s="40" t="s">
        <v>44</v>
      </c>
      <c r="C11" s="40" t="s">
        <v>45</v>
      </c>
      <c r="D11" s="40" t="s">
        <v>42</v>
      </c>
      <c r="E11" s="40" t="s">
        <v>46</v>
      </c>
      <c r="F11" s="50">
        <v>12</v>
      </c>
    </row>
    <row r="12" spans="1:6" x14ac:dyDescent="0.2">
      <c r="A12" s="39">
        <v>45161</v>
      </c>
      <c r="B12" s="40" t="s">
        <v>44</v>
      </c>
      <c r="C12" s="40" t="s">
        <v>45</v>
      </c>
      <c r="D12" s="40" t="s">
        <v>47</v>
      </c>
      <c r="E12" s="40" t="s">
        <v>46</v>
      </c>
      <c r="F12" s="50">
        <v>12</v>
      </c>
    </row>
    <row r="13" spans="1:6" x14ac:dyDescent="0.2">
      <c r="A13" s="39">
        <v>45162</v>
      </c>
      <c r="B13" s="40" t="s">
        <v>44</v>
      </c>
      <c r="C13" s="40" t="s">
        <v>45</v>
      </c>
      <c r="D13" s="40" t="s">
        <v>47</v>
      </c>
      <c r="E13" s="40" t="s">
        <v>46</v>
      </c>
      <c r="F13" s="50">
        <v>12</v>
      </c>
    </row>
    <row r="14" spans="1:6" x14ac:dyDescent="0.2">
      <c r="A14" s="39">
        <v>45162</v>
      </c>
      <c r="B14" s="10" t="s">
        <v>114</v>
      </c>
      <c r="C14" s="10" t="s">
        <v>75</v>
      </c>
      <c r="D14" s="10" t="s">
        <v>76</v>
      </c>
      <c r="E14" s="10" t="s">
        <v>50</v>
      </c>
      <c r="F14" s="50">
        <v>13</v>
      </c>
    </row>
    <row r="15" spans="1:6" x14ac:dyDescent="0.2">
      <c r="A15" s="4"/>
      <c r="B15" s="4"/>
      <c r="C15" s="4"/>
      <c r="D15" s="4"/>
      <c r="E15" s="4"/>
      <c r="F15" s="50"/>
    </row>
    <row r="16" spans="1:6" x14ac:dyDescent="0.2">
      <c r="A16" s="45"/>
      <c r="B16" s="45"/>
      <c r="C16" s="45"/>
      <c r="D16" s="45"/>
      <c r="E16" s="45"/>
      <c r="F16" s="45"/>
    </row>
    <row r="17" spans="1:6" x14ac:dyDescent="0.2">
      <c r="A17" s="11"/>
      <c r="B17" s="10"/>
      <c r="C17" s="10"/>
      <c r="D17" s="10"/>
      <c r="E17" s="10"/>
      <c r="F17" s="10"/>
    </row>
    <row r="18" spans="1:6" x14ac:dyDescent="0.2">
      <c r="A18" s="11"/>
      <c r="B18" s="10"/>
      <c r="C18" s="10"/>
      <c r="D18" s="10"/>
      <c r="E18" s="10"/>
      <c r="F18" s="10"/>
    </row>
    <row r="19" spans="1:6" x14ac:dyDescent="0.2">
      <c r="A19" s="11"/>
      <c r="B19" s="10"/>
      <c r="C19" s="10"/>
      <c r="D19" s="10"/>
      <c r="E19" s="10"/>
      <c r="F19" s="10"/>
    </row>
    <row r="20" spans="1:6" x14ac:dyDescent="0.2">
      <c r="A20" s="11"/>
      <c r="B20" s="10"/>
      <c r="C20" s="10"/>
      <c r="D20" s="10"/>
      <c r="E20" s="10"/>
      <c r="F20" s="10"/>
    </row>
    <row r="21" spans="1:6" x14ac:dyDescent="0.2">
      <c r="A21" s="11"/>
      <c r="B21" s="10"/>
      <c r="C21" s="10"/>
      <c r="D21" s="10"/>
      <c r="E21" s="10"/>
      <c r="F21" s="10"/>
    </row>
    <row r="22" spans="1:6" x14ac:dyDescent="0.2">
      <c r="A22" s="11"/>
      <c r="B22" s="10"/>
      <c r="C22" s="10"/>
      <c r="D22" s="10"/>
      <c r="E22" s="10"/>
      <c r="F22" s="10"/>
    </row>
    <row r="23" spans="1:6" x14ac:dyDescent="0.2">
      <c r="A23" s="11"/>
      <c r="B23" s="10"/>
      <c r="C23" s="10"/>
      <c r="D23" s="10"/>
      <c r="E23" s="10"/>
      <c r="F23" s="10"/>
    </row>
    <row r="24" spans="1:6" x14ac:dyDescent="0.2">
      <c r="A24" s="11"/>
      <c r="B24" s="10"/>
      <c r="C24" s="10"/>
      <c r="D24" s="10"/>
      <c r="E24" s="10"/>
      <c r="F24" s="10"/>
    </row>
    <row r="25" spans="1:6" x14ac:dyDescent="0.2">
      <c r="A25" s="12" t="s">
        <v>77</v>
      </c>
      <c r="B25" s="10"/>
      <c r="C25" s="10"/>
      <c r="D25" s="10"/>
      <c r="E25" s="10"/>
      <c r="F25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D008-BCFD-D145-B8DA-088B4C44F55C}">
  <dimension ref="A1:F24"/>
  <sheetViews>
    <sheetView topLeftCell="B1" workbookViewId="0">
      <selection activeCell="F21" sqref="F21"/>
    </sheetView>
  </sheetViews>
  <sheetFormatPr baseColWidth="10" defaultRowHeight="16" x14ac:dyDescent="0.2"/>
  <cols>
    <col min="1" max="6" width="30.83203125" customWidth="1"/>
  </cols>
  <sheetData>
    <row r="1" spans="1:6" ht="18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">
      <c r="A2" s="39">
        <v>45174</v>
      </c>
      <c r="B2" s="40" t="s">
        <v>63</v>
      </c>
      <c r="C2" s="40" t="s">
        <v>68</v>
      </c>
      <c r="D2" s="40" t="s">
        <v>69</v>
      </c>
      <c r="E2" s="40" t="s">
        <v>70</v>
      </c>
      <c r="F2" s="50">
        <v>11</v>
      </c>
    </row>
    <row r="3" spans="1:6" x14ac:dyDescent="0.2">
      <c r="A3" s="39">
        <v>45175</v>
      </c>
      <c r="B3" s="40" t="s">
        <v>63</v>
      </c>
      <c r="C3" s="40" t="s">
        <v>68</v>
      </c>
      <c r="D3" s="40" t="s">
        <v>69</v>
      </c>
      <c r="E3" s="40" t="s">
        <v>70</v>
      </c>
      <c r="F3" s="50">
        <v>10</v>
      </c>
    </row>
    <row r="4" spans="1:6" x14ac:dyDescent="0.2">
      <c r="A4" s="39">
        <v>45176</v>
      </c>
      <c r="B4" s="40" t="s">
        <v>63</v>
      </c>
      <c r="C4" s="40" t="s">
        <v>68</v>
      </c>
      <c r="D4" s="40" t="s">
        <v>69</v>
      </c>
      <c r="E4" s="40" t="s">
        <v>70</v>
      </c>
      <c r="F4" s="50">
        <v>9</v>
      </c>
    </row>
    <row r="5" spans="1:6" x14ac:dyDescent="0.2">
      <c r="A5" s="39">
        <v>45181</v>
      </c>
      <c r="B5" s="40" t="s">
        <v>44</v>
      </c>
      <c r="C5" s="40" t="s">
        <v>45</v>
      </c>
      <c r="D5" s="40" t="s">
        <v>42</v>
      </c>
      <c r="E5" s="40" t="s">
        <v>46</v>
      </c>
      <c r="F5" s="55">
        <v>11</v>
      </c>
    </row>
    <row r="6" spans="1:6" x14ac:dyDescent="0.2">
      <c r="A6" s="39">
        <v>45182</v>
      </c>
      <c r="B6" s="40" t="s">
        <v>44</v>
      </c>
      <c r="C6" s="40" t="s">
        <v>45</v>
      </c>
      <c r="D6" s="40" t="s">
        <v>47</v>
      </c>
      <c r="E6" s="40" t="s">
        <v>46</v>
      </c>
      <c r="F6" s="55">
        <v>11</v>
      </c>
    </row>
    <row r="7" spans="1:6" x14ac:dyDescent="0.2">
      <c r="A7" s="39">
        <v>45182</v>
      </c>
      <c r="B7" s="40" t="s">
        <v>26</v>
      </c>
      <c r="C7" s="40" t="s">
        <v>75</v>
      </c>
      <c r="D7" s="40" t="s">
        <v>76</v>
      </c>
      <c r="E7" s="40" t="s">
        <v>73</v>
      </c>
      <c r="F7" s="55">
        <v>21</v>
      </c>
    </row>
    <row r="8" spans="1:6" x14ac:dyDescent="0.2">
      <c r="A8" s="39">
        <v>45183</v>
      </c>
      <c r="B8" s="40" t="s">
        <v>44</v>
      </c>
      <c r="C8" s="40" t="s">
        <v>45</v>
      </c>
      <c r="D8" s="40" t="s">
        <v>47</v>
      </c>
      <c r="E8" s="40" t="s">
        <v>46</v>
      </c>
      <c r="F8" s="55">
        <v>10</v>
      </c>
    </row>
    <row r="9" spans="1:6" x14ac:dyDescent="0.2">
      <c r="A9" s="39">
        <v>45187</v>
      </c>
      <c r="B9" s="40" t="s">
        <v>30</v>
      </c>
      <c r="C9" s="40" t="s">
        <v>45</v>
      </c>
      <c r="D9" s="40" t="s">
        <v>99</v>
      </c>
      <c r="E9" s="40" t="s">
        <v>116</v>
      </c>
      <c r="F9" s="55"/>
    </row>
    <row r="10" spans="1:6" x14ac:dyDescent="0.2">
      <c r="A10" s="39">
        <v>45187</v>
      </c>
      <c r="B10" s="40" t="s">
        <v>44</v>
      </c>
      <c r="C10" s="40" t="s">
        <v>45</v>
      </c>
      <c r="D10" s="40" t="s">
        <v>47</v>
      </c>
      <c r="E10" s="40" t="s">
        <v>46</v>
      </c>
      <c r="F10" s="55">
        <v>18</v>
      </c>
    </row>
    <row r="11" spans="1:6" x14ac:dyDescent="0.2">
      <c r="A11" s="39">
        <v>45188</v>
      </c>
      <c r="B11" s="40" t="s">
        <v>44</v>
      </c>
      <c r="C11" s="40" t="s">
        <v>45</v>
      </c>
      <c r="D11" s="40" t="s">
        <v>56</v>
      </c>
      <c r="E11" s="40" t="s">
        <v>46</v>
      </c>
      <c r="F11" s="55">
        <v>9</v>
      </c>
    </row>
    <row r="12" spans="1:6" x14ac:dyDescent="0.2">
      <c r="A12" s="39">
        <v>45189</v>
      </c>
      <c r="B12" s="34" t="s">
        <v>54</v>
      </c>
      <c r="C12" s="35" t="s">
        <v>45</v>
      </c>
      <c r="D12" s="35" t="s">
        <v>91</v>
      </c>
      <c r="E12" s="35" t="s">
        <v>55</v>
      </c>
      <c r="F12" s="55"/>
    </row>
    <row r="13" spans="1:6" x14ac:dyDescent="0.2">
      <c r="A13" s="39">
        <v>45189</v>
      </c>
      <c r="B13" s="48" t="s">
        <v>26</v>
      </c>
      <c r="C13" s="48" t="s">
        <v>75</v>
      </c>
      <c r="D13" s="48" t="s">
        <v>76</v>
      </c>
      <c r="E13" s="48" t="s">
        <v>73</v>
      </c>
      <c r="F13" s="55">
        <v>20</v>
      </c>
    </row>
    <row r="14" spans="1:6" x14ac:dyDescent="0.2">
      <c r="A14" s="39">
        <v>45195</v>
      </c>
      <c r="B14" s="40" t="s">
        <v>44</v>
      </c>
      <c r="C14" s="40" t="s">
        <v>45</v>
      </c>
      <c r="D14" s="40" t="s">
        <v>42</v>
      </c>
      <c r="E14" s="40" t="s">
        <v>46</v>
      </c>
      <c r="F14" s="55"/>
    </row>
    <row r="15" spans="1:6" x14ac:dyDescent="0.2">
      <c r="A15" s="39">
        <v>45196</v>
      </c>
      <c r="B15" s="40" t="s">
        <v>44</v>
      </c>
      <c r="C15" s="40" t="s">
        <v>45</v>
      </c>
      <c r="D15" s="40" t="s">
        <v>47</v>
      </c>
      <c r="E15" s="40" t="s">
        <v>46</v>
      </c>
      <c r="F15" s="55"/>
    </row>
    <row r="16" spans="1:6" x14ac:dyDescent="0.2">
      <c r="A16" s="39">
        <v>45196</v>
      </c>
      <c r="B16" s="48" t="s">
        <v>26</v>
      </c>
      <c r="C16" s="48" t="s">
        <v>75</v>
      </c>
      <c r="D16" s="48" t="s">
        <v>76</v>
      </c>
      <c r="E16" s="48" t="s">
        <v>73</v>
      </c>
      <c r="F16" s="55">
        <v>2</v>
      </c>
    </row>
    <row r="17" spans="1:6" x14ac:dyDescent="0.2">
      <c r="A17" s="39">
        <v>45197</v>
      </c>
      <c r="B17" s="40" t="s">
        <v>44</v>
      </c>
      <c r="C17" s="40" t="s">
        <v>45</v>
      </c>
      <c r="D17" s="40" t="s">
        <v>47</v>
      </c>
      <c r="E17" s="40" t="s">
        <v>46</v>
      </c>
      <c r="F17" s="55"/>
    </row>
    <row r="18" spans="1:6" x14ac:dyDescent="0.2">
      <c r="A18" s="43">
        <v>45197</v>
      </c>
      <c r="B18" s="10" t="s">
        <v>114</v>
      </c>
      <c r="C18" s="10" t="s">
        <v>75</v>
      </c>
      <c r="D18" s="10" t="s">
        <v>76</v>
      </c>
      <c r="E18" s="10" t="s">
        <v>50</v>
      </c>
      <c r="F18" s="50"/>
    </row>
    <row r="19" spans="1:6" x14ac:dyDescent="0.2">
      <c r="A19" s="11"/>
      <c r="B19" s="10"/>
      <c r="C19" s="10"/>
      <c r="D19" s="10"/>
      <c r="E19" s="10"/>
      <c r="F19" s="50"/>
    </row>
    <row r="20" spans="1:6" x14ac:dyDescent="0.2">
      <c r="A20" s="11"/>
      <c r="B20" s="10"/>
      <c r="C20" s="10"/>
      <c r="D20" s="10"/>
      <c r="E20" s="10"/>
      <c r="F20" s="50"/>
    </row>
    <row r="21" spans="1:6" x14ac:dyDescent="0.2">
      <c r="A21" s="11"/>
      <c r="B21" s="10"/>
      <c r="C21" s="10"/>
      <c r="D21" s="10"/>
      <c r="E21" s="10"/>
      <c r="F21" s="50"/>
    </row>
    <row r="22" spans="1:6" x14ac:dyDescent="0.2">
      <c r="A22" s="11"/>
      <c r="B22" s="10"/>
      <c r="C22" s="10"/>
      <c r="D22" s="10"/>
      <c r="E22" s="10"/>
      <c r="F22" s="50"/>
    </row>
    <row r="23" spans="1:6" x14ac:dyDescent="0.2">
      <c r="A23" s="11"/>
      <c r="B23" s="10"/>
      <c r="C23" s="10"/>
      <c r="D23" s="10"/>
      <c r="E23" s="10"/>
      <c r="F23" s="50"/>
    </row>
    <row r="24" spans="1:6" x14ac:dyDescent="0.2">
      <c r="A24" s="12" t="s">
        <v>77</v>
      </c>
      <c r="B24" s="10"/>
      <c r="C24" s="10"/>
      <c r="D24" s="10"/>
      <c r="E24" s="10"/>
      <c r="F24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</vt:lpstr>
      <vt:lpstr>Feb</vt:lpstr>
      <vt:lpstr>Mar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2023 Cumulative LE</vt:lpstr>
      <vt:lpstr>2022-2023 Academic Cumulative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Deborah Wolf</cp:lastModifiedBy>
  <dcterms:created xsi:type="dcterms:W3CDTF">2022-12-08T13:51:25Z</dcterms:created>
  <dcterms:modified xsi:type="dcterms:W3CDTF">2023-09-29T16:39:50Z</dcterms:modified>
</cp:coreProperties>
</file>